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TRAVAUX  ECO CAMPUS BLOC B BATIMENT F\8 - REPUBLICATION LOTS INFRUCTUEUX 11 ET 14\"/>
    </mc:Choice>
  </mc:AlternateContent>
  <xr:revisionPtr revIDLastSave="0" documentId="8_{5C905A73-095A-4D80-B395-E8D4175A94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dg 14" sheetId="2" r:id="rId1"/>
    <sheet name="dpgf" sheetId="1" r:id="rId2"/>
  </sheets>
  <externalReferences>
    <externalReference r:id="rId3"/>
  </externalReferences>
  <definedNames>
    <definedName name="CODE_08A28A47C9D9FC47A4C99A75D4B512AF">dpgf!$A$6</definedName>
    <definedName name="CODE_10E842D572F9C54785FD43AACC641488">dpgf!$A$20</definedName>
    <definedName name="CODE_12382861C24AAB49B273A011D66E0495">dpgf!$A$27</definedName>
    <definedName name="CODE_133B0AF162B5C44C92AF02B4D49A93FA">dpgf!$A$11</definedName>
    <definedName name="CODE_173C386D722C064898075A3A13BBACF6">dpgf!$A$17</definedName>
    <definedName name="CODE_287A234414DFAE4A80052505A02E1BD0">dpgf!$A$10</definedName>
    <definedName name="CODE_2A157B924A4A7248A714E9DAC51DF0CF">dpgf!$A$34</definedName>
    <definedName name="CODE_2C345363950CA84788BD673739E66324">dpgf!$A$2</definedName>
    <definedName name="CODE_2CCF10B7AA3029418A0040E0A8A915A7">dpgf!$A$30</definedName>
    <definedName name="CODE_3867E63142A3E646A22F5381F5B25D94">dpgf!$A$14</definedName>
    <definedName name="CODE_5E4B4B8F7556214FB1B221B761DE9A85">dpgf!$A$26</definedName>
    <definedName name="CODE_90D361D435FC7C4799B813B065443AAD">dpgf!$A$37</definedName>
    <definedName name="CODE_95E8E5EFB50ABD42A728D4CC5E3DD99F">dpgf!$A$25</definedName>
    <definedName name="CODE_9A8E0A61B577C644BF9AEB894A4F9D74">dpgf!$A$33</definedName>
    <definedName name="CODE_A29768F76C83934C87AC9F40DB8489DF">dpgf!$A$5</definedName>
    <definedName name="CODE_BF1F5621D0D1F749BA3A9BF84173A6B8">dpgf!$A$22</definedName>
    <definedName name="CODE_C7712B653D98DE42A8911E95E863792B">dpgf!$A$4</definedName>
    <definedName name="CODE_E4CE2B70D7B35E48B6AA630D6DB62DEC">dpgf!$A$21</definedName>
    <definedName name="CODE_E508174A446A9B44A533130DC2799AF0">dpgf!$A$9</definedName>
    <definedName name="CODE_EF69CE1C6CC2AC49B0709D7D612F6EA2">dpgf!$A$40</definedName>
    <definedName name="CODELOT" localSheetId="0">#REF!</definedName>
    <definedName name="CODELOT">#REF!</definedName>
    <definedName name="DATEVALEUR" localSheetId="0">#REF!</definedName>
    <definedName name="DATEVALEUR">#REF!</definedName>
    <definedName name="DESI_08A28A47C9D9FC47A4C99A75D4B512AF_\AR">dpgf!$B$6</definedName>
    <definedName name="DESI_10E842D572F9C54785FD43AACC641488_\AR">dpgf!$B$20</definedName>
    <definedName name="DESI_12382861C24AAB49B273A011D66E0495_\AR">dpgf!$B$27</definedName>
    <definedName name="DESI_133B0AF162B5C44C92AF02B4D49A93FA_\AR">dpgf!$B$11</definedName>
    <definedName name="DESI_173C386D722C064898075A3A13BBACF6_\AR">dpgf!$B$17</definedName>
    <definedName name="DESI_287A234414DFAE4A80052505A02E1BD0_\AR">dpgf!$B$10</definedName>
    <definedName name="DESI_2A157B924A4A7248A714E9DAC51DF0CF_\AR">dpgf!$B$34</definedName>
    <definedName name="DESI_2C345363950CA84788BD673739E66324_\BO">dpgf!$B$2</definedName>
    <definedName name="DESI_2CCF10B7AA3029418A0040E0A8A915A7_\AR">dpgf!$B$30</definedName>
    <definedName name="DESI_3867E63142A3E646A22F5381F5B25D94_\AR">dpgf!$B$14</definedName>
    <definedName name="DESI_5E4B4B8F7556214FB1B221B761DE9A85_\AR">dpgf!$B$26</definedName>
    <definedName name="DESI_90D361D435FC7C4799B813B065443AAD_\AR">dpgf!$B$37</definedName>
    <definedName name="DESI_95E8E5EFB50ABD42A728D4CC5E3DD99F_\AR">dpgf!$B$25</definedName>
    <definedName name="DESI_9A8E0A61B577C644BF9AEB894A4F9D74_\AR">dpgf!$B$33</definedName>
    <definedName name="DESI_A29768F76C83934C87AC9F40DB8489DF_\AR">dpgf!$B$5</definedName>
    <definedName name="DESI_BF1F5621D0D1F749BA3A9BF84173A6B8_\AR">dpgf!$B$22</definedName>
    <definedName name="DESI_C7712B653D98DE42A8911E95E863792B_\BO">dpgf!$B$4</definedName>
    <definedName name="DESI_E4CE2B70D7B35E48B6AA630D6DB62DEC_\AR">dpgf!$B$21</definedName>
    <definedName name="DESI_E508174A446A9B44A533130DC2799AF0_\AR">dpgf!$B$9</definedName>
    <definedName name="DESI_EF69CE1C6CC2AC49B0709D7D612F6EA2_\AR">dpgf!$B$40</definedName>
    <definedName name="LOC_08A28A47C9D9FC47A4C99A75D4B512AF">dpgf!$B$8</definedName>
    <definedName name="LOC_12382861C24AAB49B273A011D66E0495">dpgf!$B$29</definedName>
    <definedName name="LOC_133B0AF162B5C44C92AF02B4D49A93FA">dpgf!$B$13</definedName>
    <definedName name="LOC_173C386D722C064898075A3A13BBACF6">dpgf!$B$19</definedName>
    <definedName name="LOC_2A157B924A4A7248A714E9DAC51DF0CF">dpgf!$B$36</definedName>
    <definedName name="LOC_2CCF10B7AA3029418A0040E0A8A915A7">dpgf!$B$32</definedName>
    <definedName name="LOC_3867E63142A3E646A22F5381F5B25D94">dpgf!$B$16</definedName>
    <definedName name="LOC_90D361D435FC7C4799B813B065443AAD">dpgf!$B$39</definedName>
    <definedName name="LOC_BF1F5621D0D1F749BA3A9BF84173A6B8">dpgf!$B$24</definedName>
    <definedName name="LOC_EF69CE1C6CC2AC49B0709D7D612F6EA2">dpgf!$B$42</definedName>
    <definedName name="lot">#REF!</definedName>
    <definedName name="PU_08A28A47C9D9FC47A4C99A75D4B512AF">dpgf!$E$6</definedName>
    <definedName name="PU_10E842D572F9C54785FD43AACC641488">dpgf!$E$20</definedName>
    <definedName name="PU_12382861C24AAB49B273A011D66E0495">dpgf!$E$27</definedName>
    <definedName name="PU_133B0AF162B5C44C92AF02B4D49A93FA">dpgf!$E$11</definedName>
    <definedName name="PU_173C386D722C064898075A3A13BBACF6">dpgf!$E$17</definedName>
    <definedName name="PU_287A234414DFAE4A80052505A02E1BD0">dpgf!$E$10</definedName>
    <definedName name="PU_28BBD25E8B7D144183FAB7F4F01C1C12">dpgf!$E$3</definedName>
    <definedName name="PU_2A157B924A4A7248A714E9DAC51DF0CF">dpgf!$E$34</definedName>
    <definedName name="PU_2C345363950CA84788BD673739E66324">dpgf!$E$2</definedName>
    <definedName name="PU_2CCF10B7AA3029418A0040E0A8A915A7">dpgf!$E$30</definedName>
    <definedName name="PU_3867E63142A3E646A22F5381F5B25D94">dpgf!$E$14</definedName>
    <definedName name="PU_5E4B4B8F7556214FB1B221B761DE9A85">dpgf!$E$26</definedName>
    <definedName name="PU_90D361D435FC7C4799B813B065443AAD">dpgf!$E$37</definedName>
    <definedName name="PU_95E8E5EFB50ABD42A728D4CC5E3DD99F">dpgf!$E$25</definedName>
    <definedName name="PU_9A8E0A61B577C644BF9AEB894A4F9D74">dpgf!$E$33</definedName>
    <definedName name="PU_A29768F76C83934C87AC9F40DB8489DF">dpgf!$E$5</definedName>
    <definedName name="PU_BF1F5621D0D1F749BA3A9BF84173A6B8">dpgf!$E$22</definedName>
    <definedName name="PU_C7712B653D98DE42A8911E95E863792B">dpgf!$E$4</definedName>
    <definedName name="PU_E4CE2B70D7B35E48B6AA630D6DB62DEC">dpgf!$E$21</definedName>
    <definedName name="PU_E508174A446A9B44A533130DC2799AF0">dpgf!$E$9</definedName>
    <definedName name="PU_EF69CE1C6CC2AC49B0709D7D612F6EA2">dpgf!$E$40</definedName>
    <definedName name="QTE_08A28A47C9D9FC47A4C99A75D4B512AF">dpgf!$C$6</definedName>
    <definedName name="QTE_10E842D572F9C54785FD43AACC641488">dpgf!$C$20</definedName>
    <definedName name="QTE_12382861C24AAB49B273A011D66E0495">dpgf!$C$27</definedName>
    <definedName name="QTE_133B0AF162B5C44C92AF02B4D49A93FA">dpgf!$C$11</definedName>
    <definedName name="QTE_173C386D722C064898075A3A13BBACF6">dpgf!$C$17</definedName>
    <definedName name="QTE_287A234414DFAE4A80052505A02E1BD0">dpgf!$C$10</definedName>
    <definedName name="QTE_28BBD25E8B7D144183FAB7F4F01C1C12">dpgf!$C$3</definedName>
    <definedName name="QTE_2A157B924A4A7248A714E9DAC51DF0CF">dpgf!$C$34</definedName>
    <definedName name="QTE_2C345363950CA84788BD673739E66324">dpgf!$C$2</definedName>
    <definedName name="QTE_2CCF10B7AA3029418A0040E0A8A915A7">dpgf!$C$30</definedName>
    <definedName name="QTE_3867E63142A3E646A22F5381F5B25D94">dpgf!$C$14</definedName>
    <definedName name="QTE_5E4B4B8F7556214FB1B221B761DE9A85">dpgf!$C$26</definedName>
    <definedName name="QTE_90D361D435FC7C4799B813B065443AAD">dpgf!$C$37</definedName>
    <definedName name="QTE_95E8E5EFB50ABD42A728D4CC5E3DD99F">dpgf!$C$25</definedName>
    <definedName name="QTE_9A8E0A61B577C644BF9AEB894A4F9D74">dpgf!$C$33</definedName>
    <definedName name="QTE_A29768F76C83934C87AC9F40DB8489DF">dpgf!$C$5</definedName>
    <definedName name="QTE_BF1F5621D0D1F749BA3A9BF84173A6B8">dpgf!$C$22</definedName>
    <definedName name="QTE_C7712B653D98DE42A8911E95E863792B">dpgf!$C$4</definedName>
    <definedName name="QTE_E4CE2B70D7B35E48B6AA630D6DB62DEC">dpgf!$C$21</definedName>
    <definedName name="QTE_E508174A446A9B44A533130DC2799AF0">dpgf!$C$9</definedName>
    <definedName name="QTE_EF69CE1C6CC2AC49B0709D7D612F6EA2">dpgf!$C$40</definedName>
    <definedName name="TAUXTVA1" localSheetId="0">#REF!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TLOC_08A28A47C9D9FC47A4C99A75D4B512AF">dpgf!$B$7</definedName>
    <definedName name="TLOC_12382861C24AAB49B273A011D66E0495">dpgf!$B$28</definedName>
    <definedName name="TLOC_133B0AF162B5C44C92AF02B4D49A93FA">dpgf!$B$12</definedName>
    <definedName name="TLOC_173C386D722C064898075A3A13BBACF6">dpgf!$B$18</definedName>
    <definedName name="TLOC_2A157B924A4A7248A714E9DAC51DF0CF">dpgf!$B$35</definedName>
    <definedName name="TLOC_2CCF10B7AA3029418A0040E0A8A915A7">dpgf!$B$31</definedName>
    <definedName name="TLOC_3867E63142A3E646A22F5381F5B25D94">dpgf!$B$15</definedName>
    <definedName name="TLOC_90D361D435FC7C4799B813B065443AAD">dpgf!$B$38</definedName>
    <definedName name="TLOC_BF1F5621D0D1F749BA3A9BF84173A6B8">dpgf!$B$23</definedName>
    <definedName name="TLOC_EF69CE1C6CC2AC49B0709D7D612F6EA2">dpgf!$B$41</definedName>
    <definedName name="UNITE_08A28A47C9D9FC47A4C99A75D4B512AF">dpgf!$D$6</definedName>
    <definedName name="UNITE_10E842D572F9C54785FD43AACC641488">dpgf!$D$20</definedName>
    <definedName name="UNITE_12382861C24AAB49B273A011D66E0495">dpgf!$D$27</definedName>
    <definedName name="UNITE_133B0AF162B5C44C92AF02B4D49A93FA">dpgf!$D$11</definedName>
    <definedName name="UNITE_173C386D722C064898075A3A13BBACF6">dpgf!$D$17</definedName>
    <definedName name="UNITE_287A234414DFAE4A80052505A02E1BD0">dpgf!$D$10</definedName>
    <definedName name="UNITE_28BBD25E8B7D144183FAB7F4F01C1C12">dpgf!$D$3</definedName>
    <definedName name="UNITE_2A157B924A4A7248A714E9DAC51DF0CF">dpgf!$D$34</definedName>
    <definedName name="UNITE_2C345363950CA84788BD673739E66324">dpgf!$D$2</definedName>
    <definedName name="UNITE_2CCF10B7AA3029418A0040E0A8A915A7">dpgf!$D$30</definedName>
    <definedName name="UNITE_3867E63142A3E646A22F5381F5B25D94">dpgf!$D$14</definedName>
    <definedName name="UNITE_5E4B4B8F7556214FB1B221B761DE9A85">dpgf!$D$26</definedName>
    <definedName name="UNITE_90D361D435FC7C4799B813B065443AAD">dpgf!$D$37</definedName>
    <definedName name="UNITE_95E8E5EFB50ABD42A728D4CC5E3DD99F">dpgf!$D$25</definedName>
    <definedName name="UNITE_9A8E0A61B577C644BF9AEB894A4F9D74">dpgf!$D$33</definedName>
    <definedName name="UNITE_A29768F76C83934C87AC9F40DB8489DF">dpgf!$D$5</definedName>
    <definedName name="UNITE_BF1F5621D0D1F749BA3A9BF84173A6B8">dpgf!$D$22</definedName>
    <definedName name="UNITE_C7712B653D98DE42A8911E95E863792B">dpgf!$D$4</definedName>
    <definedName name="UNITE_E4CE2B70D7B35E48B6AA630D6DB62DEC">dpgf!$D$21</definedName>
    <definedName name="UNITE_E508174A446A9B44A533130DC2799AF0">dpgf!$D$9</definedName>
    <definedName name="UNITE_EF69CE1C6CC2AC49B0709D7D612F6EA2">dpgf!$D$40</definedName>
    <definedName name="_xlnm.Print_Area" localSheetId="1">dpgf!$A$1:$G$62</definedName>
    <definedName name="_xlnm.Print_Area" localSheetId="0">'pdg 14'!$B$2:$N$79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77" i="2" l="1"/>
  <c r="M76" i="2"/>
  <c r="M75" i="2"/>
  <c r="H40" i="1"/>
  <c r="F40" i="1"/>
  <c r="H37" i="1"/>
  <c r="F37" i="1"/>
  <c r="H34" i="1"/>
  <c r="F34" i="1"/>
  <c r="L33" i="1"/>
  <c r="K33" i="1"/>
  <c r="J33" i="1"/>
  <c r="I33" i="1"/>
  <c r="H33" i="1"/>
  <c r="F33" i="1"/>
  <c r="H30" i="1"/>
  <c r="F30" i="1"/>
  <c r="H27" i="1"/>
  <c r="F27" i="1"/>
  <c r="H26" i="1"/>
  <c r="F26" i="1"/>
  <c r="F25" i="1" s="1"/>
  <c r="F21" i="1" s="1"/>
  <c r="L25" i="1"/>
  <c r="L21" i="1" s="1"/>
  <c r="K25" i="1"/>
  <c r="K21" i="1" s="1"/>
  <c r="J25" i="1"/>
  <c r="J21" i="1" s="1"/>
  <c r="I25" i="1"/>
  <c r="I21" i="1" s="1"/>
  <c r="H25" i="1"/>
  <c r="H21" i="1" s="1"/>
  <c r="H22" i="1"/>
  <c r="F22" i="1"/>
  <c r="H20" i="1"/>
  <c r="F20" i="1"/>
  <c r="H17" i="1"/>
  <c r="F17" i="1"/>
  <c r="F9" i="1" s="1"/>
  <c r="F5" i="1" s="1"/>
  <c r="F4" i="1" s="1"/>
  <c r="F46" i="1" s="1"/>
  <c r="H14" i="1"/>
  <c r="F14" i="1"/>
  <c r="H11" i="1"/>
  <c r="F11" i="1"/>
  <c r="H10" i="1"/>
  <c r="F10" i="1"/>
  <c r="L9" i="1"/>
  <c r="L5" i="1" s="1"/>
  <c r="K9" i="1"/>
  <c r="K5" i="1" s="1"/>
  <c r="K4" i="1" s="1"/>
  <c r="F50" i="1" s="1"/>
  <c r="J9" i="1"/>
  <c r="J5" i="1" s="1"/>
  <c r="J4" i="1" s="1"/>
  <c r="F49" i="1" s="1"/>
  <c r="I9" i="1"/>
  <c r="I5" i="1" s="1"/>
  <c r="I4" i="1" s="1"/>
  <c r="F48" i="1" s="1"/>
  <c r="H9" i="1"/>
  <c r="H5" i="1" s="1"/>
  <c r="H4" i="1" s="1"/>
  <c r="F47" i="1" s="1"/>
  <c r="H6" i="1"/>
  <c r="F6" i="1"/>
  <c r="L4" i="1" l="1"/>
  <c r="F51" i="1" s="1"/>
  <c r="F52" i="1"/>
</calcChain>
</file>

<file path=xl/sharedStrings.xml><?xml version="1.0" encoding="utf-8"?>
<sst xmlns="http://schemas.openxmlformats.org/spreadsheetml/2006/main" count="203" uniqueCount="110">
  <si>
    <t>Code</t>
  </si>
  <si>
    <t>Désignation</t>
  </si>
  <si>
    <t>Qu.</t>
  </si>
  <si>
    <t>U.</t>
  </si>
  <si>
    <t>Px U.</t>
  </si>
  <si>
    <t>Px tot.</t>
  </si>
  <si>
    <t xml:space="preserve"> </t>
  </si>
  <si>
    <t>1</t>
  </si>
  <si>
    <t>GENERALITES</t>
  </si>
  <si>
    <t/>
  </si>
  <si>
    <t>2</t>
  </si>
  <si>
    <t>DESCRIPTIONS ET LOCALISATIONS DES OUVRAGES</t>
  </si>
  <si>
    <t>2.1</t>
  </si>
  <si>
    <t>Bloc porte métallique battant, avec performance thermique Ud &lt; ou = à 1,40 W/m².K et un classement acoustique (Ra &gt; ou = à 30 dB), finition par thermolaquage</t>
  </si>
  <si>
    <t>2.1.1</t>
  </si>
  <si>
    <t>Dimensions de passage (1.00+0.50) x ht 2.04 m</t>
  </si>
  <si>
    <t>u</t>
  </si>
  <si>
    <t>Localisation</t>
  </si>
  <si>
    <t>IS amphithéatre</t>
  </si>
  <si>
    <t>2.1.2</t>
  </si>
  <si>
    <t>Accessoires</t>
  </si>
  <si>
    <t>2.1.2.1</t>
  </si>
  <si>
    <t xml:space="preserve">Ensemble serrure anti panique 1 points, label 2 *, sans béquille extérieure, barre anti panique intérieure </t>
  </si>
  <si>
    <t>2.1.2.2</t>
  </si>
  <si>
    <t>Butoir de porte en inox brossé mat</t>
  </si>
  <si>
    <t xml:space="preserve">Ensemble des portes citées ci-dessus. 
Sur les portes 2V, uniquement sur le vantail principal </t>
  </si>
  <si>
    <t>2.1.2.3</t>
  </si>
  <si>
    <t xml:space="preserve">Ferme porte sur porte 1 vantail </t>
  </si>
  <si>
    <t xml:space="preserve">Ensemble des portes citées ci dessus
Sur les portes 2V, uniquement sur le vantail principal </t>
  </si>
  <si>
    <t>2.1.2.4</t>
  </si>
  <si>
    <t>Crémone pompier en applique à poignée tournante</t>
  </si>
  <si>
    <t>Ensemble des portes 2V citées ci-dessus</t>
  </si>
  <si>
    <t>2.1.2.5</t>
  </si>
  <si>
    <t xml:space="preserve">Sujétion pour pose de châssis sur pré-cadre thermolaqué </t>
  </si>
  <si>
    <t>ens</t>
  </si>
  <si>
    <t>2.2</t>
  </si>
  <si>
    <t>Bloc porte technique battant, CF 1 H, finition thermolaquée</t>
  </si>
  <si>
    <t>2.2.1</t>
  </si>
  <si>
    <t>Dimensions de passage 0.90 x ht 1.80 m</t>
  </si>
  <si>
    <t>porte accès accès VS</t>
  </si>
  <si>
    <t>2.2.2</t>
  </si>
  <si>
    <t>2.2.2.1</t>
  </si>
  <si>
    <t>2.2.2.2</t>
  </si>
  <si>
    <t>2.2.2.3</t>
  </si>
  <si>
    <t>2.3</t>
  </si>
  <si>
    <t xml:space="preserve">Divers </t>
  </si>
  <si>
    <t>2.3.1</t>
  </si>
  <si>
    <t>Trappe murale en acier, 0.60 x 0.80 m, 1 vantail, CF 1H, finition laquée</t>
  </si>
  <si>
    <t>accès aux VS sous gradin</t>
  </si>
  <si>
    <t>2.3.2</t>
  </si>
  <si>
    <t>Trappe murale en acier, 0.80 x 0.80 m, 1 vantail, CF 1H, finition laquée</t>
  </si>
  <si>
    <t xml:space="preserve">accès auxancienne toiture désafectée </t>
  </si>
  <si>
    <t>2.3.3</t>
  </si>
  <si>
    <t>Portillon piéton battant 1 vantail + 1 fixe, dimensions 1.80 x ht 2.00 m, remplissage en barreaudage vertical et cl$oture en treillis soudés</t>
  </si>
  <si>
    <t xml:space="preserve">Entre couloir détente et couloir de rangement </t>
  </si>
  <si>
    <t>Total</t>
  </si>
  <si>
    <t>Montant HT</t>
  </si>
  <si>
    <t>TVA 20% :</t>
  </si>
  <si>
    <t>TVA 10% :</t>
  </si>
  <si>
    <t>TVA 5,5% :</t>
  </si>
  <si>
    <t>TVA 0% :</t>
  </si>
  <si>
    <t>Montant TTC</t>
  </si>
  <si>
    <t>Le client</t>
  </si>
  <si>
    <t>L'entreprise soussignée</t>
  </si>
  <si>
    <t xml:space="preserve">A................................. , le </t>
  </si>
  <si>
    <t>IUT NFC</t>
  </si>
  <si>
    <t xml:space="preserve">ECOCAMPUS Réhabilitation du bloc B du bâtiment F </t>
  </si>
  <si>
    <t>19 Avenue du Maréchal Juin 90000 BELFORT</t>
  </si>
  <si>
    <t xml:space="preserve">Maître d'Ouvrage </t>
  </si>
  <si>
    <t>1 rue Claude goudimel</t>
  </si>
  <si>
    <t>25000 BESANCON</t>
  </si>
  <si>
    <t xml:space="preserve">Tel. 03 81 66 66 66 </t>
  </si>
  <si>
    <t>Maître d'Œuvre</t>
  </si>
  <si>
    <t>32 rue Victor Schoelcher BP 2137</t>
  </si>
  <si>
    <t>68060 MULHOUSE CEDEX</t>
  </si>
  <si>
    <t>Tel. 03 89 60 01 01 - Fax  03 89 60 01 02</t>
  </si>
  <si>
    <t xml:space="preserve">drlw@drlw-archi.com </t>
  </si>
  <si>
    <t xml:space="preserve">Bureau d'étude Structure </t>
  </si>
  <si>
    <t>6 rue Armand Bloch</t>
  </si>
  <si>
    <t>25200 MONTBELIARD</t>
  </si>
  <si>
    <t>Tél. 03 81 98 31 83</t>
  </si>
  <si>
    <t>Matthieu.Collin@sa-cetec.fr</t>
  </si>
  <si>
    <t>Bureau d'étude Fluides</t>
  </si>
  <si>
    <t>Bureau d'étude SSI</t>
  </si>
  <si>
    <t xml:space="preserve">11 rue du lieutenant Bidaux </t>
  </si>
  <si>
    <t>1 av de la Gare TGV</t>
  </si>
  <si>
    <t xml:space="preserve">90700 CHATENOIS LES FORGES </t>
  </si>
  <si>
    <t>90400 MEROUX MOVAL</t>
  </si>
  <si>
    <t xml:space="preserve">Tél. 03 84 29 71 71 </t>
  </si>
  <si>
    <t>Tél. 06 80 66 32 41</t>
  </si>
  <si>
    <t>contact@enebat.com</t>
  </si>
  <si>
    <t>contact@jhrconseil.fr</t>
  </si>
  <si>
    <t xml:space="preserve">Bureau de contrôle </t>
  </si>
  <si>
    <t>2 rue Jean Michel Haussman</t>
  </si>
  <si>
    <t xml:space="preserve">68000 COLMAR </t>
  </si>
  <si>
    <t>Tel. 03 67 30 06 21</t>
  </si>
  <si>
    <t>scusenier@alpes-controles.fr</t>
  </si>
  <si>
    <t xml:space="preserve">Coordinateur SPS </t>
  </si>
  <si>
    <t>D.P.G.F.</t>
  </si>
  <si>
    <t>17E rue Alain Savary</t>
  </si>
  <si>
    <t>Décomposition du Prix Global et Forfaitaire</t>
  </si>
  <si>
    <t xml:space="preserve">Acousticien </t>
  </si>
  <si>
    <t xml:space="preserve">LOT 14 SERRUERIE </t>
  </si>
  <si>
    <t>19 rue Jacobi Netter</t>
  </si>
  <si>
    <t>67200 STRASBOURG</t>
  </si>
  <si>
    <t>en date du</t>
  </si>
  <si>
    <t>Tel. 03 88 78 95 00</t>
  </si>
  <si>
    <t>version</t>
  </si>
  <si>
    <t>boyer.sophie@dbsilence.fr</t>
  </si>
  <si>
    <t>affaire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</si>
</sst>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;\ ;"/>
    <numFmt numFmtId="165" formatCode="###,###,###,##0;\-###,###,###,##0;"/>
    <numFmt numFmtId="166" formatCode="###,###,###,##0.00\ \€;\-###,###,###,##0.00\ \€;"/>
    <numFmt numFmtId="167" formatCode="###,###,###,##0.0#\ %;\-###,###,###,##0.0#\ %;0\ %"/>
  </numFmts>
  <fonts count="42" x14ac:knownFonts="1">
    <font>
      <sz val="11"/>
      <color rgb="FF000000"/>
      <name val="Calibri"/>
    </font>
    <font>
      <sz val="11"/>
      <color rgb="FF000000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8"/>
      <color rgb="FF797979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0"/>
      <color indexed="9"/>
      <name val="Arial"/>
      <family val="2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26"/>
      <name val="Comic Sans MS"/>
      <family val="4"/>
    </font>
    <font>
      <sz val="8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2"/>
      <name val="Arial Black"/>
      <family val="2"/>
    </font>
    <font>
      <b/>
      <sz val="12"/>
      <name val="Arial"/>
      <family val="2"/>
    </font>
    <font>
      <sz val="12"/>
      <name val="Arial Black"/>
      <family val="2"/>
    </font>
    <font>
      <sz val="10"/>
      <name val="Arial Black"/>
      <family val="2"/>
    </font>
    <font>
      <i/>
      <sz val="10"/>
      <name val="Arial Black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E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6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4" fillId="0" borderId="0">
      <alignment horizontal="left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6" fillId="0" borderId="0">
      <alignment horizontal="right" vertical="center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7" fillId="0" borderId="0">
      <alignment horizontal="right" vertical="center"/>
    </xf>
    <xf numFmtId="0" fontId="10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4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>
      <alignment horizontal="left" vertical="center" wrapText="1"/>
    </xf>
    <xf numFmtId="0" fontId="4" fillId="0" borderId="0">
      <alignment horizontal="right" vertical="center" wrapText="1"/>
    </xf>
    <xf numFmtId="0" fontId="11" fillId="0" borderId="0">
      <alignment horizontal="right" vertical="center" wrapText="1"/>
    </xf>
    <xf numFmtId="0" fontId="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center" wrapText="1"/>
    </xf>
    <xf numFmtId="0" fontId="10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2" fillId="0" borderId="0">
      <alignment horizontal="right" vertical="center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5" fillId="0" borderId="0">
      <alignment horizontal="left" vertical="center" wrapText="1"/>
    </xf>
    <xf numFmtId="0" fontId="16" fillId="0" borderId="0">
      <alignment horizontal="left" vertical="center" wrapText="1"/>
    </xf>
    <xf numFmtId="0" fontId="17" fillId="0" borderId="0">
      <alignment horizontal="left" vertical="center" wrapText="1"/>
    </xf>
    <xf numFmtId="0" fontId="17" fillId="0" borderId="0">
      <alignment horizontal="right" vertical="center" wrapText="1"/>
    </xf>
    <xf numFmtId="0" fontId="17" fillId="0" borderId="0">
      <alignment horizontal="left" vertical="center"/>
    </xf>
    <xf numFmtId="0" fontId="18" fillId="0" borderId="0">
      <alignment horizontal="left" vertical="center"/>
    </xf>
    <xf numFmtId="0" fontId="19" fillId="0" borderId="0"/>
    <xf numFmtId="0" fontId="19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</cellStyleXfs>
  <cellXfs count="186">
    <xf numFmtId="0" fontId="1" fillId="0" borderId="0" xfId="0" applyFont="1" applyAlignment="1">
      <alignment vertical="center"/>
    </xf>
    <xf numFmtId="0" fontId="3" fillId="0" borderId="1" xfId="2" applyBorder="1" applyProtection="1">
      <alignment horizontal="center" vertical="center" wrapText="1"/>
      <protection locked="0"/>
    </xf>
    <xf numFmtId="0" fontId="2" fillId="0" borderId="0" xfId="1" applyProtection="1">
      <alignment vertical="center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2" fillId="0" borderId="4" xfId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164" fontId="2" fillId="0" borderId="0" xfId="1" applyNumberFormat="1" applyProtection="1">
      <alignment vertical="center"/>
      <protection locked="0"/>
    </xf>
    <xf numFmtId="0" fontId="5" fillId="0" borderId="2" xfId="24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0" fillId="0" borderId="2" xfId="23" applyBorder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7" fontId="10" fillId="0" borderId="0" xfId="0" applyNumberFormat="1" applyFont="1" applyAlignment="1" applyProtection="1">
      <alignment horizontal="center" vertical="center" wrapText="1"/>
      <protection locked="0"/>
    </xf>
    <xf numFmtId="166" fontId="10" fillId="0" borderId="0" xfId="0" applyNumberFormat="1" applyFont="1" applyAlignment="1" applyProtection="1">
      <alignment horizontal="center" vertical="center" wrapText="1"/>
      <protection locked="0"/>
    </xf>
    <xf numFmtId="0" fontId="15" fillId="0" borderId="2" xfId="45" applyBorder="1" applyProtection="1">
      <alignment horizontal="left" vertical="center" wrapText="1"/>
      <protection locked="0"/>
    </xf>
    <xf numFmtId="0" fontId="16" fillId="0" borderId="2" xfId="46" applyBorder="1" applyProtection="1">
      <alignment horizontal="left" vertical="center" wrapText="1"/>
      <protection locked="0"/>
    </xf>
    <xf numFmtId="0" fontId="6" fillId="0" borderId="2" xfId="25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0" xfId="8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0" fontId="18" fillId="2" borderId="7" xfId="50" applyFill="1" applyBorder="1" applyProtection="1">
      <alignment horizontal="left" vertical="center"/>
      <protection locked="0"/>
    </xf>
    <xf numFmtId="0" fontId="18" fillId="2" borderId="8" xfId="50" applyFill="1" applyBorder="1" applyProtection="1">
      <alignment horizontal="left" vertical="center"/>
      <protection locked="0"/>
    </xf>
    <xf numFmtId="0" fontId="18" fillId="2" borderId="11" xfId="50" applyFill="1" applyBorder="1" applyProtection="1">
      <alignment horizontal="left" vertical="center"/>
      <protection locked="0"/>
    </xf>
    <xf numFmtId="0" fontId="18" fillId="2" borderId="12" xfId="50" applyFill="1" applyBorder="1" applyProtection="1">
      <alignment horizontal="left"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6" xfId="1" applyFill="1" applyBorder="1" applyProtection="1">
      <alignment vertical="center"/>
      <protection locked="0"/>
    </xf>
    <xf numFmtId="0" fontId="2" fillId="2" borderId="17" xfId="1" applyFill="1" applyBorder="1" applyProtection="1">
      <alignment vertical="center"/>
      <protection locked="0"/>
    </xf>
    <xf numFmtId="2" fontId="2" fillId="0" borderId="2" xfId="1" applyNumberFormat="1" applyBorder="1" applyProtection="1">
      <alignment vertical="center"/>
      <protection locked="0"/>
    </xf>
    <xf numFmtId="2" fontId="12" fillId="0" borderId="3" xfId="42" applyNumberFormat="1" applyBorder="1" applyProtection="1">
      <alignment horizontal="right" vertical="center"/>
      <protection locked="0"/>
    </xf>
    <xf numFmtId="2" fontId="2" fillId="0" borderId="4" xfId="1" applyNumberFormat="1" applyBorder="1" applyProtection="1">
      <alignment vertical="center"/>
      <protection locked="0"/>
    </xf>
    <xf numFmtId="2" fontId="2" fillId="0" borderId="1" xfId="1" applyNumberFormat="1" applyBorder="1" applyProtection="1">
      <alignment vertical="center"/>
      <protection locked="0"/>
    </xf>
    <xf numFmtId="2" fontId="10" fillId="0" borderId="2" xfId="0" applyNumberFormat="1" applyFont="1" applyBorder="1" applyAlignment="1" applyProtection="1">
      <alignment horizontal="right" vertical="center" wrapText="1"/>
      <protection locked="0"/>
    </xf>
    <xf numFmtId="2" fontId="2" fillId="0" borderId="3" xfId="1" applyNumberFormat="1" applyBorder="1" applyProtection="1">
      <alignment vertical="center"/>
      <protection locked="0"/>
    </xf>
    <xf numFmtId="2" fontId="2" fillId="0" borderId="0" xfId="1" applyNumberFormat="1" applyProtection="1">
      <alignment vertical="center"/>
      <protection locked="0"/>
    </xf>
    <xf numFmtId="2" fontId="2" fillId="0" borderId="5" xfId="1" applyNumberFormat="1" applyBorder="1" applyProtection="1">
      <alignment vertical="center"/>
      <protection locked="0"/>
    </xf>
    <xf numFmtId="2" fontId="12" fillId="2" borderId="1" xfId="42" applyNumberFormat="1" applyFill="1" applyBorder="1" applyProtection="1">
      <alignment horizontal="right" vertical="center"/>
      <protection locked="0"/>
    </xf>
    <xf numFmtId="2" fontId="12" fillId="2" borderId="6" xfId="42" applyNumberFormat="1" applyFill="1" applyBorder="1" applyProtection="1">
      <alignment horizontal="right" vertical="center"/>
      <protection locked="0"/>
    </xf>
    <xf numFmtId="0" fontId="19" fillId="0" borderId="0" xfId="51"/>
    <xf numFmtId="0" fontId="19" fillId="0" borderId="18" xfId="51" applyBorder="1"/>
    <xf numFmtId="0" fontId="19" fillId="0" borderId="19" xfId="51" applyBorder="1"/>
    <xf numFmtId="0" fontId="19" fillId="0" borderId="20" xfId="51" applyBorder="1"/>
    <xf numFmtId="0" fontId="19" fillId="0" borderId="21" xfId="51" applyBorder="1"/>
    <xf numFmtId="0" fontId="19" fillId="0" borderId="25" xfId="51" applyBorder="1"/>
    <xf numFmtId="0" fontId="21" fillId="0" borderId="21" xfId="51" applyFont="1" applyBorder="1"/>
    <xf numFmtId="0" fontId="21" fillId="0" borderId="25" xfId="51" applyFont="1" applyBorder="1"/>
    <xf numFmtId="0" fontId="21" fillId="0" borderId="0" xfId="51" applyFont="1"/>
    <xf numFmtId="0" fontId="25" fillId="0" borderId="37" xfId="53" applyBorder="1" applyAlignment="1" applyProtection="1">
      <alignment horizontal="center"/>
    </xf>
    <xf numFmtId="0" fontId="19" fillId="0" borderId="21" xfId="54" applyBorder="1"/>
    <xf numFmtId="0" fontId="19" fillId="0" borderId="0" xfId="54"/>
    <xf numFmtId="0" fontId="29" fillId="0" borderId="0" xfId="54" applyFont="1" applyAlignment="1">
      <alignment vertical="center"/>
    </xf>
    <xf numFmtId="0" fontId="19" fillId="0" borderId="25" xfId="54" applyBorder="1"/>
    <xf numFmtId="0" fontId="30" fillId="0" borderId="0" xfId="54" applyFont="1" applyAlignment="1">
      <alignment horizontal="center"/>
    </xf>
    <xf numFmtId="0" fontId="30" fillId="0" borderId="38" xfId="54" applyFont="1" applyBorder="1" applyAlignment="1">
      <alignment horizontal="center"/>
    </xf>
    <xf numFmtId="0" fontId="35" fillId="0" borderId="0" xfId="51" applyFont="1" applyAlignment="1">
      <alignment horizontal="center" vertical="center"/>
    </xf>
    <xf numFmtId="0" fontId="36" fillId="0" borderId="0" xfId="54" applyFont="1" applyAlignment="1">
      <alignment vertical="center" wrapText="1"/>
    </xf>
    <xf numFmtId="0" fontId="36" fillId="0" borderId="0" xfId="54" applyFont="1" applyAlignment="1">
      <alignment horizontal="left" vertical="center" wrapText="1"/>
    </xf>
    <xf numFmtId="0" fontId="19" fillId="0" borderId="0" xfId="51" applyAlignment="1">
      <alignment horizontal="left" vertical="center"/>
    </xf>
    <xf numFmtId="0" fontId="37" fillId="0" borderId="0" xfId="51" applyFont="1" applyAlignment="1">
      <alignment horizontal="right" vertical="center"/>
    </xf>
    <xf numFmtId="14" fontId="37" fillId="0" borderId="0" xfId="51" applyNumberFormat="1" applyFont="1" applyAlignment="1">
      <alignment horizontal="left" vertical="center"/>
    </xf>
    <xf numFmtId="0" fontId="38" fillId="0" borderId="0" xfId="51" applyFont="1"/>
    <xf numFmtId="0" fontId="37" fillId="0" borderId="0" xfId="51" applyFont="1" applyAlignment="1">
      <alignment vertical="center"/>
    </xf>
    <xf numFmtId="0" fontId="39" fillId="0" borderId="0" xfId="51" applyFont="1"/>
    <xf numFmtId="0" fontId="37" fillId="0" borderId="0" xfId="51" applyFont="1" applyAlignment="1">
      <alignment horizontal="left" vertical="center"/>
    </xf>
    <xf numFmtId="0" fontId="40" fillId="0" borderId="0" xfId="51" applyFont="1"/>
    <xf numFmtId="0" fontId="19" fillId="0" borderId="42" xfId="51" applyBorder="1"/>
    <xf numFmtId="0" fontId="19" fillId="0" borderId="43" xfId="51" applyBorder="1"/>
    <xf numFmtId="0" fontId="41" fillId="0" borderId="43" xfId="51" applyFont="1" applyBorder="1" applyAlignment="1">
      <alignment vertical="center"/>
    </xf>
    <xf numFmtId="0" fontId="19" fillId="0" borderId="44" xfId="51" applyBorder="1"/>
    <xf numFmtId="0" fontId="19" fillId="0" borderId="37" xfId="53" applyFont="1" applyBorder="1" applyAlignment="1" applyProtection="1">
      <alignment horizontal="center"/>
    </xf>
    <xf numFmtId="0" fontId="19" fillId="0" borderId="0" xfId="53" applyFont="1" applyBorder="1" applyAlignment="1" applyProtection="1">
      <alignment horizontal="center"/>
    </xf>
    <xf numFmtId="0" fontId="19" fillId="0" borderId="38" xfId="53" applyFont="1" applyBorder="1" applyAlignment="1" applyProtection="1">
      <alignment horizontal="center"/>
    </xf>
    <xf numFmtId="0" fontId="25" fillId="0" borderId="37" xfId="53" applyBorder="1" applyAlignment="1" applyProtection="1">
      <alignment horizontal="center"/>
    </xf>
    <xf numFmtId="0" fontId="19" fillId="0" borderId="0" xfId="52" quotePrefix="1" applyAlignment="1">
      <alignment horizontal="center"/>
    </xf>
    <xf numFmtId="0" fontId="19" fillId="0" borderId="38" xfId="52" quotePrefix="1" applyBorder="1" applyAlignment="1">
      <alignment horizontal="center"/>
    </xf>
    <xf numFmtId="0" fontId="30" fillId="0" borderId="39" xfId="52" applyFont="1" applyBorder="1" applyAlignment="1">
      <alignment horizontal="center"/>
    </xf>
    <xf numFmtId="0" fontId="30" fillId="0" borderId="40" xfId="52" applyFont="1" applyBorder="1" applyAlignment="1">
      <alignment horizontal="center"/>
    </xf>
    <xf numFmtId="0" fontId="30" fillId="0" borderId="41" xfId="52" applyFont="1" applyBorder="1" applyAlignment="1">
      <alignment horizontal="center"/>
    </xf>
    <xf numFmtId="0" fontId="23" fillId="4" borderId="31" xfId="52" applyFont="1" applyFill="1" applyBorder="1" applyAlignment="1">
      <alignment horizontal="center"/>
    </xf>
    <xf numFmtId="0" fontId="23" fillId="4" borderId="32" xfId="52" applyFont="1" applyFill="1" applyBorder="1" applyAlignment="1">
      <alignment horizontal="center"/>
    </xf>
    <xf numFmtId="0" fontId="23" fillId="4" borderId="33" xfId="52" applyFont="1" applyFill="1" applyBorder="1" applyAlignment="1">
      <alignment horizontal="center"/>
    </xf>
    <xf numFmtId="0" fontId="19" fillId="0" borderId="34" xfId="52" applyBorder="1" applyAlignment="1">
      <alignment horizontal="center"/>
    </xf>
    <xf numFmtId="0" fontId="19" fillId="0" borderId="35" xfId="52" applyBorder="1" applyAlignment="1">
      <alignment horizontal="center"/>
    </xf>
    <xf numFmtId="0" fontId="19" fillId="0" borderId="36" xfId="52" applyBorder="1" applyAlignment="1">
      <alignment horizontal="center"/>
    </xf>
    <xf numFmtId="0" fontId="19" fillId="0" borderId="37" xfId="52" applyBorder="1" applyAlignment="1">
      <alignment horizontal="center"/>
    </xf>
    <xf numFmtId="0" fontId="19" fillId="0" borderId="0" xfId="52" applyAlignment="1">
      <alignment horizontal="center"/>
    </xf>
    <xf numFmtId="0" fontId="19" fillId="0" borderId="38" xfId="52" applyBorder="1" applyAlignment="1">
      <alignment horizontal="center"/>
    </xf>
    <xf numFmtId="0" fontId="36" fillId="0" borderId="34" xfId="55" applyFont="1" applyBorder="1" applyAlignment="1">
      <alignment horizontal="center" vertical="center" wrapText="1"/>
    </xf>
    <xf numFmtId="0" fontId="36" fillId="0" borderId="35" xfId="55" applyFont="1" applyBorder="1" applyAlignment="1">
      <alignment horizontal="center" vertical="center" wrapText="1"/>
    </xf>
    <xf numFmtId="0" fontId="36" fillId="0" borderId="36" xfId="55" applyFont="1" applyBorder="1" applyAlignment="1">
      <alignment horizontal="center" vertical="center" wrapText="1"/>
    </xf>
    <xf numFmtId="0" fontId="36" fillId="0" borderId="37" xfId="55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38" xfId="55" applyFont="1" applyBorder="1" applyAlignment="1">
      <alignment horizontal="center" vertical="center" wrapText="1"/>
    </xf>
    <xf numFmtId="0" fontId="36" fillId="0" borderId="39" xfId="55" applyFont="1" applyBorder="1" applyAlignment="1">
      <alignment horizontal="center" vertical="center" wrapText="1"/>
    </xf>
    <xf numFmtId="0" fontId="36" fillId="0" borderId="40" xfId="55" applyFont="1" applyBorder="1" applyAlignment="1">
      <alignment horizontal="center" vertical="center" wrapText="1"/>
    </xf>
    <xf numFmtId="0" fontId="36" fillId="0" borderId="41" xfId="55" applyFont="1" applyBorder="1" applyAlignment="1">
      <alignment horizontal="center" vertical="center" wrapText="1"/>
    </xf>
    <xf numFmtId="0" fontId="31" fillId="0" borderId="37" xfId="51" applyFont="1" applyBorder="1" applyAlignment="1">
      <alignment horizontal="center" vertical="center" wrapText="1"/>
    </xf>
    <xf numFmtId="0" fontId="31" fillId="0" borderId="0" xfId="51" applyFont="1" applyAlignment="1">
      <alignment horizontal="center" vertical="center" wrapText="1"/>
    </xf>
    <xf numFmtId="0" fontId="31" fillId="0" borderId="38" xfId="51" applyFont="1" applyBorder="1" applyAlignment="1">
      <alignment horizontal="center" vertical="center" wrapText="1"/>
    </xf>
    <xf numFmtId="0" fontId="33" fillId="0" borderId="18" xfId="54" applyFont="1" applyBorder="1" applyAlignment="1">
      <alignment horizontal="center" vertical="center" wrapText="1"/>
    </xf>
    <xf numFmtId="0" fontId="33" fillId="0" borderId="19" xfId="54" applyFont="1" applyBorder="1" applyAlignment="1">
      <alignment horizontal="center" vertical="center"/>
    </xf>
    <xf numFmtId="0" fontId="33" fillId="0" borderId="20" xfId="54" applyFont="1" applyBorder="1" applyAlignment="1">
      <alignment horizontal="center" vertical="center"/>
    </xf>
    <xf numFmtId="0" fontId="33" fillId="0" borderId="21" xfId="54" applyFont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3" fillId="0" borderId="25" xfId="54" applyFont="1" applyBorder="1" applyAlignment="1">
      <alignment horizontal="center" vertical="center"/>
    </xf>
    <xf numFmtId="0" fontId="26" fillId="0" borderId="37" xfId="51" applyFont="1" applyBorder="1" applyAlignment="1">
      <alignment horizontal="center"/>
    </xf>
    <xf numFmtId="0" fontId="26" fillId="0" borderId="0" xfId="51" applyFont="1" applyAlignment="1">
      <alignment horizontal="center"/>
    </xf>
    <xf numFmtId="0" fontId="26" fillId="0" borderId="38" xfId="51" applyFont="1" applyBorder="1" applyAlignment="1">
      <alignment horizontal="center"/>
    </xf>
    <xf numFmtId="0" fontId="34" fillId="0" borderId="21" xfId="54" applyFont="1" applyBorder="1" applyAlignment="1">
      <alignment horizontal="center" vertical="center" wrapText="1"/>
    </xf>
    <xf numFmtId="0" fontId="34" fillId="0" borderId="0" xfId="54" applyFont="1" applyAlignment="1">
      <alignment horizontal="center" vertical="center"/>
    </xf>
    <xf numFmtId="0" fontId="34" fillId="0" borderId="25" xfId="54" applyFont="1" applyBorder="1" applyAlignment="1">
      <alignment horizontal="center" vertical="center"/>
    </xf>
    <xf numFmtId="0" fontId="34" fillId="0" borderId="21" xfId="54" applyFont="1" applyBorder="1" applyAlignment="1">
      <alignment horizontal="center" vertical="center"/>
    </xf>
    <xf numFmtId="0" fontId="34" fillId="0" borderId="42" xfId="54" applyFont="1" applyBorder="1" applyAlignment="1">
      <alignment horizontal="center" vertical="center"/>
    </xf>
    <xf numFmtId="0" fontId="34" fillId="0" borderId="43" xfId="54" applyFont="1" applyBorder="1" applyAlignment="1">
      <alignment horizontal="center" vertical="center"/>
    </xf>
    <xf numFmtId="0" fontId="34" fillId="0" borderId="44" xfId="54" applyFont="1" applyBorder="1" applyAlignment="1">
      <alignment horizontal="center" vertical="center"/>
    </xf>
    <xf numFmtId="0" fontId="25" fillId="0" borderId="0" xfId="53" applyBorder="1" applyAlignment="1" applyProtection="1">
      <alignment horizontal="center"/>
    </xf>
    <xf numFmtId="0" fontId="25" fillId="0" borderId="38" xfId="53" applyBorder="1" applyAlignment="1" applyProtection="1">
      <alignment horizontal="center"/>
    </xf>
    <xf numFmtId="0" fontId="26" fillId="0" borderId="0" xfId="53" applyFont="1" applyBorder="1" applyAlignment="1" applyProtection="1">
      <alignment horizontal="center"/>
    </xf>
    <xf numFmtId="0" fontId="26" fillId="0" borderId="38" xfId="53" applyFont="1" applyBorder="1" applyAlignment="1" applyProtection="1">
      <alignment horizontal="center"/>
    </xf>
    <xf numFmtId="0" fontId="25" fillId="0" borderId="0" xfId="53" applyFill="1" applyBorder="1" applyAlignment="1" applyProtection="1">
      <alignment horizontal="center"/>
    </xf>
    <xf numFmtId="0" fontId="32" fillId="0" borderId="39" xfId="53" applyFont="1" applyFill="1" applyBorder="1" applyAlignment="1" applyProtection="1">
      <alignment horizontal="center"/>
    </xf>
    <xf numFmtId="0" fontId="32" fillId="0" borderId="40" xfId="53" applyFont="1" applyFill="1" applyBorder="1" applyAlignment="1" applyProtection="1">
      <alignment horizontal="center"/>
    </xf>
    <xf numFmtId="0" fontId="32" fillId="0" borderId="41" xfId="53" applyFont="1" applyFill="1" applyBorder="1" applyAlignment="1" applyProtection="1">
      <alignment horizontal="center"/>
    </xf>
    <xf numFmtId="0" fontId="19" fillId="0" borderId="0" xfId="51" applyAlignment="1">
      <alignment horizontal="center"/>
    </xf>
    <xf numFmtId="0" fontId="24" fillId="0" borderId="0" xfId="51" applyFont="1" applyAlignment="1">
      <alignment horizontal="center" vertical="center"/>
    </xf>
    <xf numFmtId="0" fontId="26" fillId="0" borderId="39" xfId="52" applyFont="1" applyBorder="1" applyAlignment="1">
      <alignment horizontal="center"/>
    </xf>
    <xf numFmtId="0" fontId="26" fillId="0" borderId="40" xfId="52" applyFont="1" applyBorder="1" applyAlignment="1">
      <alignment horizontal="center"/>
    </xf>
    <xf numFmtId="0" fontId="26" fillId="0" borderId="41" xfId="52" applyFont="1" applyBorder="1" applyAlignment="1">
      <alignment horizontal="center"/>
    </xf>
    <xf numFmtId="0" fontId="23" fillId="4" borderId="39" xfId="52" applyFont="1" applyFill="1" applyBorder="1" applyAlignment="1">
      <alignment horizontal="center"/>
    </xf>
    <xf numFmtId="0" fontId="23" fillId="4" borderId="40" xfId="52" applyFont="1" applyFill="1" applyBorder="1" applyAlignment="1">
      <alignment horizontal="center"/>
    </xf>
    <xf numFmtId="0" fontId="23" fillId="4" borderId="41" xfId="52" applyFont="1" applyFill="1" applyBorder="1" applyAlignment="1">
      <alignment horizontal="center"/>
    </xf>
    <xf numFmtId="0" fontId="23" fillId="0" borderId="0" xfId="51" applyFont="1" applyAlignment="1">
      <alignment horizontal="center"/>
    </xf>
    <xf numFmtId="0" fontId="19" fillId="0" borderId="37" xfId="55" applyBorder="1" applyAlignment="1">
      <alignment horizontal="center"/>
    </xf>
    <xf numFmtId="0" fontId="19" fillId="0" borderId="0" xfId="55" applyAlignment="1">
      <alignment horizontal="center"/>
    </xf>
    <xf numFmtId="0" fontId="19" fillId="0" borderId="38" xfId="55" applyBorder="1" applyAlignment="1">
      <alignment horizontal="center"/>
    </xf>
    <xf numFmtId="0" fontId="26" fillId="0" borderId="37" xfId="52" applyFont="1" applyBorder="1" applyAlignment="1">
      <alignment horizontal="center"/>
    </xf>
    <xf numFmtId="0" fontId="26" fillId="0" borderId="0" xfId="52" applyFont="1" applyAlignment="1">
      <alignment horizontal="center"/>
    </xf>
    <xf numFmtId="0" fontId="26" fillId="0" borderId="38" xfId="52" applyFont="1" applyBorder="1" applyAlignment="1">
      <alignment horizontal="center"/>
    </xf>
    <xf numFmtId="0" fontId="19" fillId="0" borderId="34" xfId="54" applyBorder="1" applyAlignment="1">
      <alignment horizontal="center"/>
    </xf>
    <xf numFmtId="0" fontId="19" fillId="0" borderId="35" xfId="54" applyBorder="1" applyAlignment="1">
      <alignment horizontal="center"/>
    </xf>
    <xf numFmtId="0" fontId="19" fillId="0" borderId="36" xfId="54" applyBorder="1" applyAlignment="1">
      <alignment horizontal="center"/>
    </xf>
    <xf numFmtId="0" fontId="19" fillId="0" borderId="37" xfId="54" applyBorder="1" applyAlignment="1">
      <alignment horizontal="center"/>
    </xf>
    <xf numFmtId="0" fontId="19" fillId="0" borderId="0" xfId="54" applyAlignment="1">
      <alignment horizontal="center"/>
    </xf>
    <xf numFmtId="0" fontId="19" fillId="0" borderId="38" xfId="54" applyBorder="1" applyAlignment="1">
      <alignment horizontal="center"/>
    </xf>
    <xf numFmtId="0" fontId="28" fillId="0" borderId="34" xfId="54" applyFont="1" applyBorder="1" applyAlignment="1">
      <alignment horizontal="center" vertical="center"/>
    </xf>
    <xf numFmtId="0" fontId="28" fillId="0" borderId="35" xfId="54" applyFont="1" applyBorder="1" applyAlignment="1">
      <alignment horizontal="center" vertical="center"/>
    </xf>
    <xf numFmtId="0" fontId="28" fillId="0" borderId="36" xfId="54" applyFont="1" applyBorder="1" applyAlignment="1">
      <alignment horizontal="center" vertical="center"/>
    </xf>
    <xf numFmtId="0" fontId="28" fillId="0" borderId="37" xfId="54" applyFont="1" applyBorder="1" applyAlignment="1">
      <alignment horizontal="center" vertical="center"/>
    </xf>
    <xf numFmtId="0" fontId="28" fillId="0" borderId="0" xfId="54" applyFont="1" applyAlignment="1">
      <alignment horizontal="center" vertical="center"/>
    </xf>
    <xf numFmtId="0" fontId="28" fillId="0" borderId="38" xfId="54" applyFont="1" applyBorder="1" applyAlignment="1">
      <alignment horizontal="center" vertical="center"/>
    </xf>
    <xf numFmtId="0" fontId="27" fillId="0" borderId="0" xfId="51" applyFont="1" applyAlignment="1">
      <alignment horizontal="center"/>
    </xf>
    <xf numFmtId="0" fontId="27" fillId="0" borderId="0" xfId="54" applyFont="1" applyAlignment="1">
      <alignment horizontal="center"/>
    </xf>
    <xf numFmtId="0" fontId="23" fillId="4" borderId="34" xfId="52" applyFont="1" applyFill="1" applyBorder="1" applyAlignment="1">
      <alignment horizontal="center"/>
    </xf>
    <xf numFmtId="0" fontId="23" fillId="4" borderId="35" xfId="52" applyFont="1" applyFill="1" applyBorder="1" applyAlignment="1">
      <alignment horizontal="center"/>
    </xf>
    <xf numFmtId="0" fontId="23" fillId="4" borderId="36" xfId="52" applyFont="1" applyFill="1" applyBorder="1" applyAlignment="1">
      <alignment horizontal="center"/>
    </xf>
    <xf numFmtId="0" fontId="24" fillId="0" borderId="34" xfId="52" applyFont="1" applyBorder="1" applyAlignment="1">
      <alignment horizontal="center" vertical="center" wrapText="1"/>
    </xf>
    <xf numFmtId="0" fontId="24" fillId="0" borderId="35" xfId="52" applyFont="1" applyBorder="1" applyAlignment="1">
      <alignment horizontal="center" vertical="center" wrapText="1"/>
    </xf>
    <xf numFmtId="0" fontId="24" fillId="0" borderId="36" xfId="52" applyFont="1" applyBorder="1" applyAlignment="1">
      <alignment horizontal="center" vertical="center" wrapText="1"/>
    </xf>
    <xf numFmtId="0" fontId="24" fillId="0" borderId="37" xfId="52" applyFont="1" applyBorder="1" applyAlignment="1">
      <alignment horizontal="center" vertical="center" wrapText="1"/>
    </xf>
    <xf numFmtId="0" fontId="24" fillId="0" borderId="0" xfId="52" applyFont="1" applyAlignment="1">
      <alignment horizontal="center" vertical="center" wrapText="1"/>
    </xf>
    <xf numFmtId="0" fontId="24" fillId="0" borderId="38" xfId="52" applyFont="1" applyBorder="1" applyAlignment="1">
      <alignment horizontal="center" vertical="center" wrapText="1"/>
    </xf>
    <xf numFmtId="0" fontId="20" fillId="0" borderId="22" xfId="52" applyFont="1" applyBorder="1" applyAlignment="1">
      <alignment horizontal="left" vertical="top"/>
    </xf>
    <xf numFmtId="0" fontId="20" fillId="0" borderId="23" xfId="52" applyFont="1" applyBorder="1" applyAlignment="1">
      <alignment horizontal="left" vertical="top"/>
    </xf>
    <xf numFmtId="0" fontId="20" fillId="0" borderId="24" xfId="52" applyFont="1" applyBorder="1" applyAlignment="1">
      <alignment horizontal="left" vertical="top"/>
    </xf>
    <xf numFmtId="0" fontId="22" fillId="0" borderId="26" xfId="52" applyFont="1" applyBorder="1" applyAlignment="1">
      <alignment horizontal="left" vertical="top" wrapText="1"/>
    </xf>
    <xf numFmtId="0" fontId="22" fillId="0" borderId="0" xfId="52" applyFont="1" applyAlignment="1">
      <alignment horizontal="left" vertical="top" wrapText="1"/>
    </xf>
    <xf numFmtId="0" fontId="22" fillId="0" borderId="27" xfId="52" applyFont="1" applyBorder="1" applyAlignment="1">
      <alignment horizontal="left" vertical="top" wrapText="1"/>
    </xf>
    <xf numFmtId="0" fontId="22" fillId="0" borderId="26" xfId="52" applyFont="1" applyBorder="1" applyAlignment="1">
      <alignment horizontal="left" vertical="top"/>
    </xf>
    <xf numFmtId="0" fontId="22" fillId="0" borderId="0" xfId="52" applyFont="1" applyAlignment="1">
      <alignment horizontal="left" vertical="top"/>
    </xf>
    <xf numFmtId="0" fontId="22" fillId="0" borderId="27" xfId="52" applyFont="1" applyBorder="1" applyAlignment="1">
      <alignment horizontal="left" vertical="top"/>
    </xf>
    <xf numFmtId="0" fontId="21" fillId="3" borderId="26" xfId="52" applyFont="1" applyFill="1" applyBorder="1" applyAlignment="1">
      <alignment horizontal="left" vertical="top"/>
    </xf>
    <xf numFmtId="0" fontId="21" fillId="3" borderId="0" xfId="52" applyFont="1" applyFill="1" applyAlignment="1">
      <alignment horizontal="left" vertical="top"/>
    </xf>
    <xf numFmtId="0" fontId="21" fillId="3" borderId="27" xfId="52" applyFont="1" applyFill="1" applyBorder="1" applyAlignment="1">
      <alignment horizontal="left" vertical="top"/>
    </xf>
    <xf numFmtId="0" fontId="21" fillId="3" borderId="28" xfId="52" applyFont="1" applyFill="1" applyBorder="1" applyAlignment="1">
      <alignment horizontal="left" vertical="top" wrapText="1"/>
    </xf>
    <xf numFmtId="0" fontId="21" fillId="3" borderId="29" xfId="52" applyFont="1" applyFill="1" applyBorder="1" applyAlignment="1">
      <alignment horizontal="left" vertical="top" wrapText="1"/>
    </xf>
    <xf numFmtId="0" fontId="21" fillId="3" borderId="30" xfId="52" applyFont="1" applyFill="1" applyBorder="1" applyAlignment="1">
      <alignment horizontal="left" vertical="top" wrapText="1"/>
    </xf>
  </cellXfs>
  <cellStyles count="280">
    <cellStyle name="ArtCode" xfId="23" xr:uid="{00000000-0005-0000-0000-000063000000}"/>
    <cellStyle name="ArtCValeur" xfId="33" xr:uid="{00000000-0005-0000-0000-0000E5000000}"/>
    <cellStyle name="ArtDesignation" xfId="23" xr:uid="{00000000-0005-0000-0000-00006C000000}"/>
    <cellStyle name="Artfusion" xfId="18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8" xr:uid="{00000000-0005-0000-0000-0000CA000000}"/>
    <cellStyle name="ArtUnite" xfId="38" xr:uid="{00000000-0005-0000-0000-0000B8000000}"/>
    <cellStyle name="Bord" xfId="3" xr:uid="{00000000-0005-0000-0000-000004000000}"/>
    <cellStyle name="Bord2" xfId="6" xr:uid="{00000000-0005-0000-0000-00000C000000}"/>
    <cellStyle name="BordCode" xfId="22" xr:uid="{00000000-0005-0000-0000-000062000000}"/>
    <cellStyle name="BordCValeur" xfId="28" xr:uid="{00000000-0005-0000-0000-0000E4000000}"/>
    <cellStyle name="BordDesignation" xfId="22" xr:uid="{00000000-0005-0000-0000-00006B000000}"/>
    <cellStyle name="Bordfusion" xfId="8" xr:uid="{00000000-0005-0000-0000-000059000000}"/>
    <cellStyle name="BordMark" xfId="3" xr:uid="{00000000-0005-0000-0000-0000F6000000}"/>
    <cellStyle name="BordPxLettres" xfId="3" xr:uid="{00000000-0005-0000-0000-0000DB000000}"/>
    <cellStyle name="BordPxTotal" xfId="28" xr:uid="{00000000-0005-0000-0000-0000D2000000}"/>
    <cellStyle name="BordPxULettres" xfId="3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3" xr:uid="{00000000-0005-0000-0000-0000A5000000}"/>
    <cellStyle name="BordQuant" xfId="28" xr:uid="{00000000-0005-0000-0000-00009C000000}"/>
    <cellStyle name="BordTVA" xfId="30" xr:uid="{00000000-0005-0000-0000-0000C9000000}"/>
    <cellStyle name="BordUnite" xfId="30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en hypertexte 2" xfId="53" xr:uid="{568BD1CC-5936-4AA9-91F3-5DC8DBC79545}"/>
    <cellStyle name="LignesTot11" xfId="5" xr:uid="{00000000-0005-0000-0000-000051000000}"/>
    <cellStyle name="LignesTot11PxTotal" xfId="13" xr:uid="{00000000-0005-0000-0000-000052000000}"/>
    <cellStyle name="LignesTot13" xfId="14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6" xr:uid="{00000000-0005-0000-0000-000056000000}"/>
    <cellStyle name="LignesTot15PxTotal" xfId="17" xr:uid="{00000000-0005-0000-0000-000057000000}"/>
    <cellStyle name="LignesTot2" xfId="8" xr:uid="{00000000-0005-0000-0000-000013000000}"/>
    <cellStyle name="LignesTot2PxTotal" xfId="8" xr:uid="{00000000-0005-0000-0000-000014000000}"/>
    <cellStyle name="LignesTot5" xfId="5" xr:uid="{00000000-0005-0000-0000-00004D000000}"/>
    <cellStyle name="LignesTot5PxTotal" xfId="13" xr:uid="{00000000-0005-0000-0000-00004E000000}"/>
    <cellStyle name="LignesTot8" xfId="5" xr:uid="{00000000-0005-0000-0000-00004F000000}"/>
    <cellStyle name="LignesTot8PxTotal" xfId="13" xr:uid="{00000000-0005-0000-0000-000050000000}"/>
    <cellStyle name="Loc" xfId="46" xr:uid="{00000000-0005-0000-0000-00000C010000}"/>
    <cellStyle name="Lot" xfId="3" xr:uid="{00000000-0005-0000-0000-000003000000}"/>
    <cellStyle name="Lot2" xfId="6" xr:uid="{00000000-0005-0000-0000-00000B000000}"/>
    <cellStyle name="LotCode" xfId="22" xr:uid="{00000000-0005-0000-0000-000061000000}"/>
    <cellStyle name="LotCValeur" xfId="28" xr:uid="{00000000-0005-0000-0000-0000E3000000}"/>
    <cellStyle name="LotDesignation" xfId="22" xr:uid="{00000000-0005-0000-0000-00006A000000}"/>
    <cellStyle name="Lotfusion" xfId="8" xr:uid="{00000000-0005-0000-0000-000058000000}"/>
    <cellStyle name="LotMark" xfId="3" xr:uid="{00000000-0005-0000-0000-0000F5000000}"/>
    <cellStyle name="LotPxLettres" xfId="3" xr:uid="{00000000-0005-0000-0000-0000DA000000}"/>
    <cellStyle name="LotPxTotal" xfId="28" xr:uid="{00000000-0005-0000-0000-0000D1000000}"/>
    <cellStyle name="LotPxULettres" xfId="3" xr:uid="{00000000-0005-0000-0000-0000EC000000}"/>
    <cellStyle name="LotPxUnit" xfId="28" xr:uid="{00000000-0005-0000-0000-0000BF000000}"/>
    <cellStyle name="LotQteEnt" xfId="28" xr:uid="{00000000-0005-0000-0000-0000AD000000}"/>
    <cellStyle name="LotQteLettres" xfId="3" xr:uid="{00000000-0005-0000-0000-0000A4000000}"/>
    <cellStyle name="LotQuant" xfId="28" xr:uid="{00000000-0005-0000-0000-00009B000000}"/>
    <cellStyle name="LotTVA" xfId="30" xr:uid="{00000000-0005-0000-0000-0000C8000000}"/>
    <cellStyle name="LotUnite" xfId="30" xr:uid="{00000000-0005-0000-0000-0000B6000000}"/>
    <cellStyle name="Mark" xfId="6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4" xr:uid="{00000000-0005-0000-0000-000005000000}"/>
    <cellStyle name="Niv12" xfId="6" xr:uid="{00000000-0005-0000-0000-00000D000000}"/>
    <cellStyle name="Niv1Code" xfId="24" xr:uid="{00000000-0005-0000-0000-000064000000}"/>
    <cellStyle name="Niv1CValeur" xfId="34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4" xr:uid="{00000000-0005-0000-0000-0000F8000000}"/>
    <cellStyle name="Niv1PxLettres" xfId="4" xr:uid="{00000000-0005-0000-0000-0000DD000000}"/>
    <cellStyle name="Niv1PxTotal" xfId="34" xr:uid="{00000000-0005-0000-0000-0000D4000000}"/>
    <cellStyle name="Niv1PxULettres" xfId="4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4" xr:uid="{00000000-0005-0000-0000-0000A7000000}"/>
    <cellStyle name="Niv1Quant" xfId="34" xr:uid="{00000000-0005-0000-0000-00009E000000}"/>
    <cellStyle name="Niv1TVA" xfId="39" xr:uid="{00000000-0005-0000-0000-0000CB000000}"/>
    <cellStyle name="Niv1Unite" xfId="39" xr:uid="{00000000-0005-0000-0000-0000B9000000}"/>
    <cellStyle name="Niv2" xfId="5" xr:uid="{00000000-0005-0000-0000-000006000000}"/>
    <cellStyle name="Niv22" xfId="6" xr:uid="{00000000-0005-0000-0000-00000E000000}"/>
    <cellStyle name="Niv2Code" xfId="25" xr:uid="{00000000-0005-0000-0000-000065000000}"/>
    <cellStyle name="Niv2CValeur" xfId="35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5" xr:uid="{00000000-0005-0000-0000-0000F9000000}"/>
    <cellStyle name="Niv2PxLettres" xfId="5" xr:uid="{00000000-0005-0000-0000-0000DE000000}"/>
    <cellStyle name="Niv2PxTotal" xfId="35" xr:uid="{00000000-0005-0000-0000-0000D5000000}"/>
    <cellStyle name="Niv2PxULettres" xfId="5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5" xr:uid="{00000000-0005-0000-0000-0000A8000000}"/>
    <cellStyle name="Niv2Quant" xfId="35" xr:uid="{00000000-0005-0000-0000-00009F000000}"/>
    <cellStyle name="Niv2TVA" xfId="40" xr:uid="{00000000-0005-0000-0000-0000CC000000}"/>
    <cellStyle name="Niv2Unite" xfId="40" xr:uid="{00000000-0005-0000-0000-0000BA000000}"/>
    <cellStyle name="Niv3" xfId="6" xr:uid="{00000000-0005-0000-0000-000007000000}"/>
    <cellStyle name="Niv32" xfId="6" xr:uid="{00000000-0005-0000-0000-00000F000000}"/>
    <cellStyle name="Niv3Code" xfId="11" xr:uid="{00000000-0005-0000-0000-000066000000}"/>
    <cellStyle name="Niv3CValeur" xfId="12" xr:uid="{00000000-0005-0000-0000-0000E8000000}"/>
    <cellStyle name="Niv3Designation" xfId="11" xr:uid="{00000000-0005-0000-0000-00006F000000}"/>
    <cellStyle name="Niv3fusion" xfId="10" xr:uid="{00000000-0005-0000-0000-00005D000000}"/>
    <cellStyle name="Niv3Mark" xfId="6" xr:uid="{00000000-0005-0000-0000-0000FA000000}"/>
    <cellStyle name="Niv3PxLettres" xfId="6" xr:uid="{00000000-0005-0000-0000-0000DF000000}"/>
    <cellStyle name="Niv3PxTotal" xfId="12" xr:uid="{00000000-0005-0000-0000-0000D6000000}"/>
    <cellStyle name="Niv3PxULettres" xfId="6" xr:uid="{00000000-0005-0000-0000-0000F1000000}"/>
    <cellStyle name="Niv3PxUnit" xfId="12" xr:uid="{00000000-0005-0000-0000-0000C4000000}"/>
    <cellStyle name="Niv3QteEnt" xfId="12" xr:uid="{00000000-0005-0000-0000-0000B2000000}"/>
    <cellStyle name="Niv3QteLettres" xfId="6" xr:uid="{00000000-0005-0000-0000-0000A9000000}"/>
    <cellStyle name="Niv3Quant" xfId="12" xr:uid="{00000000-0005-0000-0000-0000A0000000}"/>
    <cellStyle name="Niv3TVA" xfId="9" xr:uid="{00000000-0005-0000-0000-0000CD000000}"/>
    <cellStyle name="Niv3Unite" xfId="9" xr:uid="{00000000-0005-0000-0000-0000BB000000}"/>
    <cellStyle name="Niv4" xfId="6" xr:uid="{00000000-0005-0000-0000-000008000000}"/>
    <cellStyle name="Niv42" xfId="6" xr:uid="{00000000-0005-0000-0000-000010000000}"/>
    <cellStyle name="Niv4Code" xfId="11" xr:uid="{00000000-0005-0000-0000-000067000000}"/>
    <cellStyle name="Niv4CValeur" xfId="12" xr:uid="{00000000-0005-0000-0000-0000E9000000}"/>
    <cellStyle name="Niv4Designation" xfId="11" xr:uid="{00000000-0005-0000-0000-000070000000}"/>
    <cellStyle name="Niv4fusion" xfId="10" xr:uid="{00000000-0005-0000-0000-00005E000000}"/>
    <cellStyle name="Niv4Mark" xfId="6" xr:uid="{00000000-0005-0000-0000-0000FB000000}"/>
    <cellStyle name="Niv4PxLettres" xfId="6" xr:uid="{00000000-0005-0000-0000-0000E0000000}"/>
    <cellStyle name="Niv4PxTotal" xfId="12" xr:uid="{00000000-0005-0000-0000-0000D7000000}"/>
    <cellStyle name="Niv4PxULettres" xfId="6" xr:uid="{00000000-0005-0000-0000-0000F2000000}"/>
    <cellStyle name="Niv4PxUnit" xfId="12" xr:uid="{00000000-0005-0000-0000-0000C5000000}"/>
    <cellStyle name="Niv4QteEnt" xfId="12" xr:uid="{00000000-0005-0000-0000-0000B3000000}"/>
    <cellStyle name="Niv4QteLettres" xfId="6" xr:uid="{00000000-0005-0000-0000-0000AA000000}"/>
    <cellStyle name="Niv4Quant" xfId="12" xr:uid="{00000000-0005-0000-0000-0000A1000000}"/>
    <cellStyle name="Niv4TVA" xfId="9" xr:uid="{00000000-0005-0000-0000-0000CE000000}"/>
    <cellStyle name="Niv4Unite" xfId="9" xr:uid="{00000000-0005-0000-0000-0000BC000000}"/>
    <cellStyle name="Niv5" xfId="7" xr:uid="{00000000-0005-0000-0000-000009000000}"/>
    <cellStyle name="Niv52" xfId="6" xr:uid="{00000000-0005-0000-0000-000011000000}"/>
    <cellStyle name="Niv5Code" xfId="26" xr:uid="{00000000-0005-0000-0000-000068000000}"/>
    <cellStyle name="Niv5CValeur" xfId="36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7" xr:uid="{00000000-0005-0000-0000-0000FC000000}"/>
    <cellStyle name="Niv5PxLettres" xfId="7" xr:uid="{00000000-0005-0000-0000-0000E1000000}"/>
    <cellStyle name="Niv5PxTotal" xfId="36" xr:uid="{00000000-0005-0000-0000-0000D8000000}"/>
    <cellStyle name="Niv5PxULettres" xfId="7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7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7" xr:uid="{00000000-0005-0000-0000-00000A000000}"/>
    <cellStyle name="Niv62" xfId="6" xr:uid="{00000000-0005-0000-0000-000012000000}"/>
    <cellStyle name="Niv6Code" xfId="26" xr:uid="{00000000-0005-0000-0000-000069000000}"/>
    <cellStyle name="Niv6CValeur" xfId="36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7" xr:uid="{00000000-0005-0000-0000-0000FD000000}"/>
    <cellStyle name="Niv6PxLettres" xfId="7" xr:uid="{00000000-0005-0000-0000-0000E2000000}"/>
    <cellStyle name="Niv6PxTotal" xfId="36" xr:uid="{00000000-0005-0000-0000-0000D9000000}"/>
    <cellStyle name="Niv6PxULettres" xfId="7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7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Normal 2 2" xfId="55" xr:uid="{2A57A61A-570E-4B0F-9076-64F76FB933B0}"/>
    <cellStyle name="Normal 3" xfId="54" xr:uid="{67605660-57C2-45E0-AFD2-2107D1CEC594}"/>
    <cellStyle name="Normal_Pages 1 devis1 2" xfId="51" xr:uid="{0BD64449-F279-4B9B-9784-322A297E57D6}"/>
    <cellStyle name="Normal_Pages 1 devis1 2 2" xfId="52" xr:uid="{DFDD9E23-5070-49B8-BC95-1EB7714FAA48}"/>
    <cellStyle name="PxLettres" xfId="6" xr:uid="{00000000-0005-0000-0000-000005010000}"/>
    <cellStyle name="PxTotal" xfId="42" xr:uid="{00000000-0005-0000-0000-000004010000}"/>
    <cellStyle name="PxULettres" xfId="6" xr:uid="{00000000-0005-0000-0000-000007010000}"/>
    <cellStyle name="PxUnit" xfId="33" xr:uid="{00000000-0005-0000-0000-000002010000}"/>
    <cellStyle name="QteEnt" xfId="12" xr:uid="{00000000-0005-0000-0000-000000010000}"/>
    <cellStyle name="QteLettres" xfId="6" xr:uid="{00000000-0005-0000-0000-0000FF000000}"/>
    <cellStyle name="Quant" xfId="33" xr:uid="{00000000-0005-0000-0000-0000FE000000}"/>
    <cellStyle name="RecapBordCValeur" xfId="28" xr:uid="{00000000-0005-0000-0000-000094000000}"/>
    <cellStyle name="RecapBordDesignation" xfId="22" xr:uid="{00000000-0005-0000-0000-000074000000}"/>
    <cellStyle name="RecapBordPxLettres" xfId="3" xr:uid="{00000000-0005-0000-0000-00008C000000}"/>
    <cellStyle name="RecapBordPxTotal" xfId="28" xr:uid="{00000000-0005-0000-0000-00007C000000}"/>
    <cellStyle name="RecapBordTVA" xfId="30" xr:uid="{00000000-0005-0000-0000-000084000000}"/>
    <cellStyle name="RecapLotCValeur" xfId="12" xr:uid="{00000000-0005-0000-0000-000093000000}"/>
    <cellStyle name="RecapLotDesignation" xfId="11" xr:uid="{00000000-0005-0000-0000-000073000000}"/>
    <cellStyle name="RecapLotPxLettres" xfId="6" xr:uid="{00000000-0005-0000-0000-00008B000000}"/>
    <cellStyle name="RecapLotPxTotal" xfId="12" xr:uid="{00000000-0005-0000-0000-00007B000000}"/>
    <cellStyle name="RecapLotTVA" xfId="9" xr:uid="{00000000-0005-0000-0000-000083000000}"/>
    <cellStyle name="RecapNiv1CValeur" xfId="29" xr:uid="{00000000-0005-0000-0000-000095000000}"/>
    <cellStyle name="RecapNiv1Designation" xfId="27" xr:uid="{00000000-0005-0000-0000-000075000000}"/>
    <cellStyle name="RecapNiv1PxLettres" xfId="32" xr:uid="{00000000-0005-0000-0000-00008D000000}"/>
    <cellStyle name="RecapNiv1PxTotal" xfId="29" xr:uid="{00000000-0005-0000-0000-00007D000000}"/>
    <cellStyle name="RecapNiv1TVA" xfId="31" xr:uid="{00000000-0005-0000-0000-000085000000}"/>
    <cellStyle name="RecapNiv2CValeur" xfId="12" xr:uid="{00000000-0005-0000-0000-000096000000}"/>
    <cellStyle name="RecapNiv2Designation" xfId="11" xr:uid="{00000000-0005-0000-0000-000076000000}"/>
    <cellStyle name="RecapNiv2PxLettres" xfId="6" xr:uid="{00000000-0005-0000-0000-00008E000000}"/>
    <cellStyle name="RecapNiv2PxTotal" xfId="12" xr:uid="{00000000-0005-0000-0000-00007E000000}"/>
    <cellStyle name="RecapNiv2TVA" xfId="9" xr:uid="{00000000-0005-0000-0000-000086000000}"/>
    <cellStyle name="RecapNiv3CValeur" xfId="12" xr:uid="{00000000-0005-0000-0000-000097000000}"/>
    <cellStyle name="RecapNiv3Designation" xfId="11" xr:uid="{00000000-0005-0000-0000-000077000000}"/>
    <cellStyle name="RecapNiv3PxLettres" xfId="6" xr:uid="{00000000-0005-0000-0000-00008F000000}"/>
    <cellStyle name="RecapNiv3PxTotal" xfId="12" xr:uid="{00000000-0005-0000-0000-00007F000000}"/>
    <cellStyle name="RecapNiv3TVA" xfId="9" xr:uid="{00000000-0005-0000-0000-000087000000}"/>
    <cellStyle name="RecapNiv4CValeur" xfId="12" xr:uid="{00000000-0005-0000-0000-000098000000}"/>
    <cellStyle name="RecapNiv4Designation" xfId="11" xr:uid="{00000000-0005-0000-0000-000078000000}"/>
    <cellStyle name="RecapNiv4PxLettres" xfId="6" xr:uid="{00000000-0005-0000-0000-000090000000}"/>
    <cellStyle name="RecapNiv4PxTotal" xfId="12" xr:uid="{00000000-0005-0000-0000-000080000000}"/>
    <cellStyle name="RecapNiv4TVA" xfId="9" xr:uid="{00000000-0005-0000-0000-000088000000}"/>
    <cellStyle name="RecapNiv5CValeur" xfId="12" xr:uid="{00000000-0005-0000-0000-000099000000}"/>
    <cellStyle name="RecapNiv5Designation" xfId="11" xr:uid="{00000000-0005-0000-0000-000079000000}"/>
    <cellStyle name="RecapNiv5PxLettres" xfId="6" xr:uid="{00000000-0005-0000-0000-000091000000}"/>
    <cellStyle name="RecapNiv5PxTotal" xfId="12" xr:uid="{00000000-0005-0000-0000-000081000000}"/>
    <cellStyle name="RecapNiv5TVA" xfId="9" xr:uid="{00000000-0005-0000-0000-000089000000}"/>
    <cellStyle name="RecapNiv6CValeur" xfId="12" xr:uid="{00000000-0005-0000-0000-00009A000000}"/>
    <cellStyle name="RecapNiv6Designation" xfId="11" xr:uid="{00000000-0005-0000-0000-00007A000000}"/>
    <cellStyle name="RecapNiv6PxLettres" xfId="6" xr:uid="{00000000-0005-0000-0000-000092000000}"/>
    <cellStyle name="RecapNiv6PxTotal" xfId="12" xr:uid="{00000000-0005-0000-0000-000082000000}"/>
    <cellStyle name="RecapNiv6TVA" xfId="9" xr:uid="{00000000-0005-0000-0000-00008A000000}"/>
    <cellStyle name="RecapRecapBord2" xfId="9" xr:uid="{00000000-0005-0000-0000-000016000000}"/>
    <cellStyle name="RecapRecapBord5Code" xfId="11" xr:uid="{00000000-0005-0000-0000-000024000000}"/>
    <cellStyle name="RecapRecapBord5CValeur" xfId="12" xr:uid="{00000000-0005-0000-0000-000028000000}"/>
    <cellStyle name="RecapRecapBord5Designation" xfId="11" xr:uid="{00000000-0005-0000-0000-000025000000}"/>
    <cellStyle name="RecapRecapBord5fusion" xfId="10" xr:uid="{00000000-0005-0000-0000-000023000000}"/>
    <cellStyle name="RecapRecapBord5PxLettres" xfId="6" xr:uid="{00000000-0005-0000-0000-000029000000}"/>
    <cellStyle name="RecapRecapBord5PxTotal" xfId="12" xr:uid="{00000000-0005-0000-0000-000026000000}"/>
    <cellStyle name="RecapRecapBord5TVA" xfId="9" xr:uid="{00000000-0005-0000-0000-000027000000}"/>
    <cellStyle name="RecapRecapLots2" xfId="9" xr:uid="{00000000-0005-0000-0000-000015000000}"/>
    <cellStyle name="RecapRecapLots5Code" xfId="11" xr:uid="{00000000-0005-0000-0000-00001D000000}"/>
    <cellStyle name="RecapRecapLots5CValeur" xfId="12" xr:uid="{00000000-0005-0000-0000-000021000000}"/>
    <cellStyle name="RecapRecapLots5Designation" xfId="11" xr:uid="{00000000-0005-0000-0000-00001E000000}"/>
    <cellStyle name="RecapRecapLots5fusion" xfId="10" xr:uid="{00000000-0005-0000-0000-00001C000000}"/>
    <cellStyle name="RecapRecapLots5PxLettres" xfId="6" xr:uid="{00000000-0005-0000-0000-000022000000}"/>
    <cellStyle name="RecapRecapLots5PxTotal" xfId="12" xr:uid="{00000000-0005-0000-0000-00001F000000}"/>
    <cellStyle name="RecapRecapLots5TVA" xfId="9" xr:uid="{00000000-0005-0000-0000-000020000000}"/>
    <cellStyle name="RecapRecapMark2" xfId="6" xr:uid="{00000000-0005-0000-0000-000019000000}"/>
    <cellStyle name="RecapRecapMark5Code" xfId="11" xr:uid="{00000000-0005-0000-0000-000047000000}"/>
    <cellStyle name="RecapRecapMark5CValeur" xfId="12" xr:uid="{00000000-0005-0000-0000-00004B000000}"/>
    <cellStyle name="RecapRecapMark5Designation" xfId="11" xr:uid="{00000000-0005-0000-0000-000048000000}"/>
    <cellStyle name="RecapRecapMark5fusion" xfId="10" xr:uid="{00000000-0005-0000-0000-000046000000}"/>
    <cellStyle name="RecapRecapMark5PxLettres" xfId="6" xr:uid="{00000000-0005-0000-0000-00004C000000}"/>
    <cellStyle name="RecapRecapMark5PxTotal" xfId="12" xr:uid="{00000000-0005-0000-0000-000049000000}"/>
    <cellStyle name="RecapRecapMark5TVA" xfId="9" xr:uid="{00000000-0005-0000-0000-00004A000000}"/>
    <cellStyle name="RecapRecapMOA2" xfId="6" xr:uid="{00000000-0005-0000-0000-000018000000}"/>
    <cellStyle name="RecapRecapMOA5Code" xfId="11" xr:uid="{00000000-0005-0000-0000-000039000000}"/>
    <cellStyle name="RecapRecapMOA5CValeur" xfId="12" xr:uid="{00000000-0005-0000-0000-00003D000000}"/>
    <cellStyle name="RecapRecapMOA5Designation" xfId="11" xr:uid="{00000000-0005-0000-0000-00003A000000}"/>
    <cellStyle name="RecapRecapMOA5fusion" xfId="10" xr:uid="{00000000-0005-0000-0000-000038000000}"/>
    <cellStyle name="RecapRecapMOA5PxLettres" xfId="6" xr:uid="{00000000-0005-0000-0000-00003E000000}"/>
    <cellStyle name="RecapRecapMOA5PxTotal" xfId="12" xr:uid="{00000000-0005-0000-0000-00003B000000}"/>
    <cellStyle name="RecapRecapMOA5TVA" xfId="9" xr:uid="{00000000-0005-0000-0000-00003C000000}"/>
    <cellStyle name="RecapRecapOptions2" xfId="6" xr:uid="{00000000-0005-0000-0000-00001B000000}"/>
    <cellStyle name="RecapRecapOptions5Code" xfId="11" xr:uid="{00000000-0005-0000-0000-000040000000}"/>
    <cellStyle name="RecapRecapOptions5CValeur" xfId="12" xr:uid="{00000000-0005-0000-0000-000044000000}"/>
    <cellStyle name="RecapRecapOptions5Designation" xfId="11" xr:uid="{00000000-0005-0000-0000-000041000000}"/>
    <cellStyle name="RecapRecapOptions5fusion" xfId="10" xr:uid="{00000000-0005-0000-0000-00003F000000}"/>
    <cellStyle name="RecapRecapOptions5PxLettres" xfId="6" xr:uid="{00000000-0005-0000-0000-000045000000}"/>
    <cellStyle name="RecapRecapOptions5PxTotal" xfId="12" xr:uid="{00000000-0005-0000-0000-000042000000}"/>
    <cellStyle name="RecapRecapOptions5TVA" xfId="9" xr:uid="{00000000-0005-0000-0000-000043000000}"/>
    <cellStyle name="RecapRecapOuv2" xfId="6" xr:uid="{00000000-0005-0000-0000-000017000000}"/>
    <cellStyle name="RecapRecapOuv5Code" xfId="11" xr:uid="{00000000-0005-0000-0000-00002B000000}"/>
    <cellStyle name="RecapRecapOuv5CValeur" xfId="12" xr:uid="{00000000-0005-0000-0000-00002F000000}"/>
    <cellStyle name="RecapRecapOuv5Designation" xfId="11" xr:uid="{00000000-0005-0000-0000-00002C000000}"/>
    <cellStyle name="RecapRecapOuv5fusion" xfId="10" xr:uid="{00000000-0005-0000-0000-00002A000000}"/>
    <cellStyle name="RecapRecapOuv5PxLettres" xfId="6" xr:uid="{00000000-0005-0000-0000-000030000000}"/>
    <cellStyle name="RecapRecapOuv5PxTotal" xfId="12" xr:uid="{00000000-0005-0000-0000-00002D000000}"/>
    <cellStyle name="RecapRecapOuv5TVA" xfId="9" xr:uid="{00000000-0005-0000-0000-00002E000000}"/>
    <cellStyle name="RecapRecapTranches2" xfId="6" xr:uid="{00000000-0005-0000-0000-00001A000000}"/>
    <cellStyle name="RecapRecapTranches5Code" xfId="11" xr:uid="{00000000-0005-0000-0000-000032000000}"/>
    <cellStyle name="RecapRecapTranches5CValeur" xfId="12" xr:uid="{00000000-0005-0000-0000-000036000000}"/>
    <cellStyle name="RecapRecapTranches5Designation" xfId="11" xr:uid="{00000000-0005-0000-0000-000033000000}"/>
    <cellStyle name="RecapRecapTranches5fusion" xfId="10" xr:uid="{00000000-0005-0000-0000-000031000000}"/>
    <cellStyle name="RecapRecapTranches5PxLettres" xfId="6" xr:uid="{00000000-0005-0000-0000-000037000000}"/>
    <cellStyle name="RecapRecapTranches5PxTotal" xfId="12" xr:uid="{00000000-0005-0000-0000-000034000000}"/>
    <cellStyle name="RecapRecapTranches5TVA" xfId="9" xr:uid="{00000000-0005-0000-0000-000035000000}"/>
    <cellStyle name="Signature" xfId="50" xr:uid="{00000000-0005-0000-0000-000013010000}"/>
    <cellStyle name="TitreLoc" xfId="45" xr:uid="{00000000-0005-0000-0000-00000B010000}"/>
    <cellStyle name="TVA" xfId="9" xr:uid="{00000000-0005-0000-0000-000003010000}"/>
    <cellStyle name="Unite" xfId="38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eg"/><Relationship Id="rId7" Type="http://schemas.openxmlformats.org/officeDocument/2006/relationships/image" Target="../media/image5.png"/><Relationship Id="rId2" Type="http://schemas.openxmlformats.org/officeDocument/2006/relationships/image" Target="../media/image1.jpeg"/><Relationship Id="rId1" Type="http://schemas.openxmlformats.org/officeDocument/2006/relationships/image" Target="https://storage.letsignit.com/61dbf2fe59e81da1d851f857/generated/effects_65cc8a88aa54c5806143ba1cfe0747f5f68d9300263787d8546f534d.png" TargetMode="External"/><Relationship Id="rId6" Type="http://schemas.openxmlformats.org/officeDocument/2006/relationships/image" Target="cid:image004.png@01D6D20C.6F2A1E00" TargetMode="Externa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619759</xdr:colOff>
      <xdr:row>20</xdr:row>
      <xdr:rowOff>17930</xdr:rowOff>
    </xdr:from>
    <xdr:to>
      <xdr:col>4</xdr:col>
      <xdr:colOff>186690</xdr:colOff>
      <xdr:row>23</xdr:row>
      <xdr:rowOff>16093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C9C135-6E88-44A5-BCCF-5653E2CE9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159" y="3782210"/>
          <a:ext cx="1260476" cy="50298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125730</xdr:colOff>
      <xdr:row>29</xdr:row>
      <xdr:rowOff>11430</xdr:rowOff>
    </xdr:from>
    <xdr:to>
      <xdr:col>3</xdr:col>
      <xdr:colOff>724720</xdr:colOff>
      <xdr:row>33</xdr:row>
      <xdr:rowOff>38100</xdr:rowOff>
    </xdr:to>
    <xdr:pic>
      <xdr:nvPicPr>
        <xdr:cNvPr id="3" name="Image 2" descr="CETEC - LOGO - Mini">
          <a:extLst>
            <a:ext uri="{FF2B5EF4-FFF2-40B4-BE49-F238E27FC236}">
              <a16:creationId xmlns:a16="http://schemas.microsoft.com/office/drawing/2014/main" id="{154387A5-79A0-4243-ABC6-9C764F8AE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" y="5238750"/>
          <a:ext cx="598990" cy="697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39</xdr:row>
      <xdr:rowOff>38100</xdr:rowOff>
    </xdr:from>
    <xdr:to>
      <xdr:col>4</xdr:col>
      <xdr:colOff>170180</xdr:colOff>
      <xdr:row>43</xdr:row>
      <xdr:rowOff>1905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314EF68-16BE-4FCE-B166-8779F8E4088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6896100"/>
          <a:ext cx="1217930" cy="6496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624840</xdr:colOff>
      <xdr:row>69</xdr:row>
      <xdr:rowOff>9524</xdr:rowOff>
    </xdr:from>
    <xdr:to>
      <xdr:col>4</xdr:col>
      <xdr:colOff>245956</xdr:colOff>
      <xdr:row>73</xdr:row>
      <xdr:rowOff>19050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0A60086-A97B-4AE5-BA9B-D8113F005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240" y="11759564"/>
          <a:ext cx="1312756" cy="681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800099</xdr:colOff>
      <xdr:row>39</xdr:row>
      <xdr:rowOff>38100</xdr:rowOff>
    </xdr:from>
    <xdr:to>
      <xdr:col>8</xdr:col>
      <xdr:colOff>55879</xdr:colOff>
      <xdr:row>43</xdr:row>
      <xdr:rowOff>11430</xdr:rowOff>
    </xdr:to>
    <xdr:pic>
      <xdr:nvPicPr>
        <xdr:cNvPr id="6" name="Image 5" descr="cid:image004.png@01D6D20C.6F2A1E00">
          <a:extLst>
            <a:ext uri="{FF2B5EF4-FFF2-40B4-BE49-F238E27FC236}">
              <a16:creationId xmlns:a16="http://schemas.microsoft.com/office/drawing/2014/main" id="{1AE17B8B-224E-498B-AE20-A936FED25417}"/>
            </a:ext>
          </a:extLst>
        </xdr:cNvPr>
        <xdr:cNvPicPr/>
      </xdr:nvPicPr>
      <xdr:blipFill>
        <a:blip xmlns:r="http://schemas.openxmlformats.org/officeDocument/2006/relationships" r:embed="rId5" r:link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19" y="6896100"/>
          <a:ext cx="951230" cy="6515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501015</xdr:colOff>
      <xdr:row>10</xdr:row>
      <xdr:rowOff>19051</xdr:rowOff>
    </xdr:from>
    <xdr:to>
      <xdr:col>4</xdr:col>
      <xdr:colOff>321945</xdr:colOff>
      <xdr:row>14</xdr:row>
      <xdr:rowOff>998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CD3BC75-C533-4745-A79A-4E36E5D11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" y="2152651"/>
          <a:ext cx="1514475" cy="667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640079</xdr:colOff>
      <xdr:row>49</xdr:row>
      <xdr:rowOff>91440</xdr:rowOff>
    </xdr:from>
    <xdr:to>
      <xdr:col>4</xdr:col>
      <xdr:colOff>168306</xdr:colOff>
      <xdr:row>52</xdr:row>
      <xdr:rowOff>93345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A4EE340-DB3B-4FE1-9F5B-97B291C2A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8580120"/>
          <a:ext cx="1225582" cy="512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9" name="Image 8">
          <a:extLst>
            <a:ext uri="{FF2B5EF4-FFF2-40B4-BE49-F238E27FC236}">
              <a16:creationId xmlns:a16="http://schemas.microsoft.com/office/drawing/2014/main" id="{30F19330-186C-4553-9651-FE7CF7437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640079</xdr:colOff>
      <xdr:row>59</xdr:row>
      <xdr:rowOff>91440</xdr:rowOff>
    </xdr:from>
    <xdr:ext cx="1229392" cy="514350"/>
    <xdr:pic>
      <xdr:nvPicPr>
        <xdr:cNvPr id="10" name="Image 9">
          <a:extLst>
            <a:ext uri="{FF2B5EF4-FFF2-40B4-BE49-F238E27FC236}">
              <a16:creationId xmlns:a16="http://schemas.microsoft.com/office/drawing/2014/main" id="{C5CBDED9-1F63-4FB8-BA34-6EC140369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" y="10210800"/>
          <a:ext cx="1229392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Relationship Id="rId1" Type="http://schemas.openxmlformats.org/officeDocument/2006/relationships/externalLinkPath" Target="file:///U:\AFFAIRES\2465_BELFORT_UNIV%20F%20COMTE_Bloc%20B%20bat%20F_IUT\03_ECONOMIE\06_PRO\PDG\2465_BELFORT_UNIV%20F%20COMTE_Bloc%20B%20bat%20F_PDG%20DPG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01"/>
      <sheetName val="pdg02"/>
      <sheetName val="pdg03"/>
      <sheetName val="pdg04"/>
      <sheetName val="pdg05"/>
      <sheetName val="pdg06"/>
      <sheetName val="pdg07"/>
      <sheetName val="pdg08"/>
      <sheetName val="pdg09"/>
      <sheetName val="pdg10"/>
      <sheetName val="pdg10 (2)"/>
      <sheetName val="pdg11"/>
      <sheetName val="pdg12"/>
      <sheetName val="pdg13"/>
      <sheetName val="pdg15"/>
      <sheetName val="pdg 14"/>
      <sheetName val="pdg16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45819</v>
          </cell>
        </row>
        <row r="3">
          <cell r="C3" t="str">
            <v>02</v>
          </cell>
        </row>
        <row r="4">
          <cell r="C4">
            <v>2465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contact@eneb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tthieu.Collin@sa-cetec.fr" TargetMode="External"/><Relationship Id="rId1" Type="http://schemas.openxmlformats.org/officeDocument/2006/relationships/hyperlink" Target="mailto:drlw@drlw-archi.com" TargetMode="External"/><Relationship Id="rId6" Type="http://schemas.openxmlformats.org/officeDocument/2006/relationships/hyperlink" Target="mailto:scusenier@alpes-controles.fr" TargetMode="External"/><Relationship Id="rId5" Type="http://schemas.openxmlformats.org/officeDocument/2006/relationships/hyperlink" Target="mailto:contact@jhrconseil.fr" TargetMode="External"/><Relationship Id="rId4" Type="http://schemas.openxmlformats.org/officeDocument/2006/relationships/hyperlink" Target="mailto:boyer.sophie@dbsilenc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CCCAF-0AF4-4DAD-B2B1-0E61F1FAE350}">
  <sheetPr>
    <pageSetUpPr fitToPage="1"/>
  </sheetPr>
  <dimension ref="A1:V80"/>
  <sheetViews>
    <sheetView showZeros="0" tabSelected="1" topLeftCell="A56" zoomScaleNormal="100" zoomScaleSheetLayoutView="100" workbookViewId="0">
      <selection activeCell="C54" sqref="C54:E54"/>
    </sheetView>
  </sheetViews>
  <sheetFormatPr baseColWidth="10" defaultRowHeight="12.5" x14ac:dyDescent="0.25"/>
  <cols>
    <col min="1" max="1" width="0.90625" style="48" customWidth="1"/>
    <col min="2" max="2" width="1.36328125" style="48" customWidth="1"/>
    <col min="3" max="5" width="12.36328125" style="48" customWidth="1"/>
    <col min="6" max="6" width="2.54296875" style="48" customWidth="1"/>
    <col min="7" max="9" width="12.36328125" style="48" customWidth="1"/>
    <col min="10" max="10" width="2.54296875" style="48" customWidth="1"/>
    <col min="11" max="13" width="12.36328125" style="48" customWidth="1"/>
    <col min="14" max="14" width="1.453125" style="48" customWidth="1"/>
    <col min="15" max="256" width="11.54296875" style="48"/>
    <col min="257" max="257" width="1.36328125" style="48" customWidth="1"/>
    <col min="258" max="258" width="11.54296875" style="48"/>
    <col min="259" max="259" width="12.54296875" style="48" customWidth="1"/>
    <col min="260" max="260" width="12.90625" style="48" customWidth="1"/>
    <col min="261" max="261" width="2.54296875" style="48" customWidth="1"/>
    <col min="262" max="263" width="11.54296875" style="48"/>
    <col min="264" max="264" width="26.54296875" style="48" customWidth="1"/>
    <col min="265" max="265" width="2.54296875" style="48" customWidth="1"/>
    <col min="266" max="266" width="17.54296875" style="48" customWidth="1"/>
    <col min="267" max="267" width="1.54296875" style="48" customWidth="1"/>
    <col min="268" max="269" width="0" style="48" hidden="1" customWidth="1"/>
    <col min="270" max="270" width="1.453125" style="48" customWidth="1"/>
    <col min="271" max="512" width="11.54296875" style="48"/>
    <col min="513" max="513" width="1.36328125" style="48" customWidth="1"/>
    <col min="514" max="514" width="11.54296875" style="48"/>
    <col min="515" max="515" width="12.54296875" style="48" customWidth="1"/>
    <col min="516" max="516" width="12.90625" style="48" customWidth="1"/>
    <col min="517" max="517" width="2.54296875" style="48" customWidth="1"/>
    <col min="518" max="519" width="11.54296875" style="48"/>
    <col min="520" max="520" width="26.54296875" style="48" customWidth="1"/>
    <col min="521" max="521" width="2.54296875" style="48" customWidth="1"/>
    <col min="522" max="522" width="17.54296875" style="48" customWidth="1"/>
    <col min="523" max="523" width="1.54296875" style="48" customWidth="1"/>
    <col min="524" max="525" width="0" style="48" hidden="1" customWidth="1"/>
    <col min="526" max="526" width="1.453125" style="48" customWidth="1"/>
    <col min="527" max="768" width="11.54296875" style="48"/>
    <col min="769" max="769" width="1.36328125" style="48" customWidth="1"/>
    <col min="770" max="770" width="11.54296875" style="48"/>
    <col min="771" max="771" width="12.54296875" style="48" customWidth="1"/>
    <col min="772" max="772" width="12.90625" style="48" customWidth="1"/>
    <col min="773" max="773" width="2.54296875" style="48" customWidth="1"/>
    <col min="774" max="775" width="11.54296875" style="48"/>
    <col min="776" max="776" width="26.54296875" style="48" customWidth="1"/>
    <col min="777" max="777" width="2.54296875" style="48" customWidth="1"/>
    <col min="778" max="778" width="17.54296875" style="48" customWidth="1"/>
    <col min="779" max="779" width="1.54296875" style="48" customWidth="1"/>
    <col min="780" max="781" width="0" style="48" hidden="1" customWidth="1"/>
    <col min="782" max="782" width="1.453125" style="48" customWidth="1"/>
    <col min="783" max="1024" width="11.54296875" style="48"/>
    <col min="1025" max="1025" width="1.36328125" style="48" customWidth="1"/>
    <col min="1026" max="1026" width="11.54296875" style="48"/>
    <col min="1027" max="1027" width="12.54296875" style="48" customWidth="1"/>
    <col min="1028" max="1028" width="12.90625" style="48" customWidth="1"/>
    <col min="1029" max="1029" width="2.54296875" style="48" customWidth="1"/>
    <col min="1030" max="1031" width="11.54296875" style="48"/>
    <col min="1032" max="1032" width="26.54296875" style="48" customWidth="1"/>
    <col min="1033" max="1033" width="2.54296875" style="48" customWidth="1"/>
    <col min="1034" max="1034" width="17.54296875" style="48" customWidth="1"/>
    <col min="1035" max="1035" width="1.54296875" style="48" customWidth="1"/>
    <col min="1036" max="1037" width="0" style="48" hidden="1" customWidth="1"/>
    <col min="1038" max="1038" width="1.453125" style="48" customWidth="1"/>
    <col min="1039" max="1280" width="11.54296875" style="48"/>
    <col min="1281" max="1281" width="1.36328125" style="48" customWidth="1"/>
    <col min="1282" max="1282" width="11.54296875" style="48"/>
    <col min="1283" max="1283" width="12.54296875" style="48" customWidth="1"/>
    <col min="1284" max="1284" width="12.90625" style="48" customWidth="1"/>
    <col min="1285" max="1285" width="2.54296875" style="48" customWidth="1"/>
    <col min="1286" max="1287" width="11.54296875" style="48"/>
    <col min="1288" max="1288" width="26.54296875" style="48" customWidth="1"/>
    <col min="1289" max="1289" width="2.54296875" style="48" customWidth="1"/>
    <col min="1290" max="1290" width="17.54296875" style="48" customWidth="1"/>
    <col min="1291" max="1291" width="1.54296875" style="48" customWidth="1"/>
    <col min="1292" max="1293" width="0" style="48" hidden="1" customWidth="1"/>
    <col min="1294" max="1294" width="1.453125" style="48" customWidth="1"/>
    <col min="1295" max="1536" width="11.54296875" style="48"/>
    <col min="1537" max="1537" width="1.36328125" style="48" customWidth="1"/>
    <col min="1538" max="1538" width="11.54296875" style="48"/>
    <col min="1539" max="1539" width="12.54296875" style="48" customWidth="1"/>
    <col min="1540" max="1540" width="12.90625" style="48" customWidth="1"/>
    <col min="1541" max="1541" width="2.54296875" style="48" customWidth="1"/>
    <col min="1542" max="1543" width="11.54296875" style="48"/>
    <col min="1544" max="1544" width="26.54296875" style="48" customWidth="1"/>
    <col min="1545" max="1545" width="2.54296875" style="48" customWidth="1"/>
    <col min="1546" max="1546" width="17.54296875" style="48" customWidth="1"/>
    <col min="1547" max="1547" width="1.54296875" style="48" customWidth="1"/>
    <col min="1548" max="1549" width="0" style="48" hidden="1" customWidth="1"/>
    <col min="1550" max="1550" width="1.453125" style="48" customWidth="1"/>
    <col min="1551" max="1792" width="11.54296875" style="48"/>
    <col min="1793" max="1793" width="1.36328125" style="48" customWidth="1"/>
    <col min="1794" max="1794" width="11.54296875" style="48"/>
    <col min="1795" max="1795" width="12.54296875" style="48" customWidth="1"/>
    <col min="1796" max="1796" width="12.90625" style="48" customWidth="1"/>
    <col min="1797" max="1797" width="2.54296875" style="48" customWidth="1"/>
    <col min="1798" max="1799" width="11.54296875" style="48"/>
    <col min="1800" max="1800" width="26.54296875" style="48" customWidth="1"/>
    <col min="1801" max="1801" width="2.54296875" style="48" customWidth="1"/>
    <col min="1802" max="1802" width="17.54296875" style="48" customWidth="1"/>
    <col min="1803" max="1803" width="1.54296875" style="48" customWidth="1"/>
    <col min="1804" max="1805" width="0" style="48" hidden="1" customWidth="1"/>
    <col min="1806" max="1806" width="1.453125" style="48" customWidth="1"/>
    <col min="1807" max="2048" width="11.54296875" style="48"/>
    <col min="2049" max="2049" width="1.36328125" style="48" customWidth="1"/>
    <col min="2050" max="2050" width="11.54296875" style="48"/>
    <col min="2051" max="2051" width="12.54296875" style="48" customWidth="1"/>
    <col min="2052" max="2052" width="12.90625" style="48" customWidth="1"/>
    <col min="2053" max="2053" width="2.54296875" style="48" customWidth="1"/>
    <col min="2054" max="2055" width="11.54296875" style="48"/>
    <col min="2056" max="2056" width="26.54296875" style="48" customWidth="1"/>
    <col min="2057" max="2057" width="2.54296875" style="48" customWidth="1"/>
    <col min="2058" max="2058" width="17.54296875" style="48" customWidth="1"/>
    <col min="2059" max="2059" width="1.54296875" style="48" customWidth="1"/>
    <col min="2060" max="2061" width="0" style="48" hidden="1" customWidth="1"/>
    <col min="2062" max="2062" width="1.453125" style="48" customWidth="1"/>
    <col min="2063" max="2304" width="11.54296875" style="48"/>
    <col min="2305" max="2305" width="1.36328125" style="48" customWidth="1"/>
    <col min="2306" max="2306" width="11.54296875" style="48"/>
    <col min="2307" max="2307" width="12.54296875" style="48" customWidth="1"/>
    <col min="2308" max="2308" width="12.90625" style="48" customWidth="1"/>
    <col min="2309" max="2309" width="2.54296875" style="48" customWidth="1"/>
    <col min="2310" max="2311" width="11.54296875" style="48"/>
    <col min="2312" max="2312" width="26.54296875" style="48" customWidth="1"/>
    <col min="2313" max="2313" width="2.54296875" style="48" customWidth="1"/>
    <col min="2314" max="2314" width="17.54296875" style="48" customWidth="1"/>
    <col min="2315" max="2315" width="1.54296875" style="48" customWidth="1"/>
    <col min="2316" max="2317" width="0" style="48" hidden="1" customWidth="1"/>
    <col min="2318" max="2318" width="1.453125" style="48" customWidth="1"/>
    <col min="2319" max="2560" width="11.54296875" style="48"/>
    <col min="2561" max="2561" width="1.36328125" style="48" customWidth="1"/>
    <col min="2562" max="2562" width="11.54296875" style="48"/>
    <col min="2563" max="2563" width="12.54296875" style="48" customWidth="1"/>
    <col min="2564" max="2564" width="12.90625" style="48" customWidth="1"/>
    <col min="2565" max="2565" width="2.54296875" style="48" customWidth="1"/>
    <col min="2566" max="2567" width="11.54296875" style="48"/>
    <col min="2568" max="2568" width="26.54296875" style="48" customWidth="1"/>
    <col min="2569" max="2569" width="2.54296875" style="48" customWidth="1"/>
    <col min="2570" max="2570" width="17.54296875" style="48" customWidth="1"/>
    <col min="2571" max="2571" width="1.54296875" style="48" customWidth="1"/>
    <col min="2572" max="2573" width="0" style="48" hidden="1" customWidth="1"/>
    <col min="2574" max="2574" width="1.453125" style="48" customWidth="1"/>
    <col min="2575" max="2816" width="11.54296875" style="48"/>
    <col min="2817" max="2817" width="1.36328125" style="48" customWidth="1"/>
    <col min="2818" max="2818" width="11.54296875" style="48"/>
    <col min="2819" max="2819" width="12.54296875" style="48" customWidth="1"/>
    <col min="2820" max="2820" width="12.90625" style="48" customWidth="1"/>
    <col min="2821" max="2821" width="2.54296875" style="48" customWidth="1"/>
    <col min="2822" max="2823" width="11.54296875" style="48"/>
    <col min="2824" max="2824" width="26.54296875" style="48" customWidth="1"/>
    <col min="2825" max="2825" width="2.54296875" style="48" customWidth="1"/>
    <col min="2826" max="2826" width="17.54296875" style="48" customWidth="1"/>
    <col min="2827" max="2827" width="1.54296875" style="48" customWidth="1"/>
    <col min="2828" max="2829" width="0" style="48" hidden="1" customWidth="1"/>
    <col min="2830" max="2830" width="1.453125" style="48" customWidth="1"/>
    <col min="2831" max="3072" width="11.54296875" style="48"/>
    <col min="3073" max="3073" width="1.36328125" style="48" customWidth="1"/>
    <col min="3074" max="3074" width="11.54296875" style="48"/>
    <col min="3075" max="3075" width="12.54296875" style="48" customWidth="1"/>
    <col min="3076" max="3076" width="12.90625" style="48" customWidth="1"/>
    <col min="3077" max="3077" width="2.54296875" style="48" customWidth="1"/>
    <col min="3078" max="3079" width="11.54296875" style="48"/>
    <col min="3080" max="3080" width="26.54296875" style="48" customWidth="1"/>
    <col min="3081" max="3081" width="2.54296875" style="48" customWidth="1"/>
    <col min="3082" max="3082" width="17.54296875" style="48" customWidth="1"/>
    <col min="3083" max="3083" width="1.54296875" style="48" customWidth="1"/>
    <col min="3084" max="3085" width="0" style="48" hidden="1" customWidth="1"/>
    <col min="3086" max="3086" width="1.453125" style="48" customWidth="1"/>
    <col min="3087" max="3328" width="11.54296875" style="48"/>
    <col min="3329" max="3329" width="1.36328125" style="48" customWidth="1"/>
    <col min="3330" max="3330" width="11.54296875" style="48"/>
    <col min="3331" max="3331" width="12.54296875" style="48" customWidth="1"/>
    <col min="3332" max="3332" width="12.90625" style="48" customWidth="1"/>
    <col min="3333" max="3333" width="2.54296875" style="48" customWidth="1"/>
    <col min="3334" max="3335" width="11.54296875" style="48"/>
    <col min="3336" max="3336" width="26.54296875" style="48" customWidth="1"/>
    <col min="3337" max="3337" width="2.54296875" style="48" customWidth="1"/>
    <col min="3338" max="3338" width="17.54296875" style="48" customWidth="1"/>
    <col min="3339" max="3339" width="1.54296875" style="48" customWidth="1"/>
    <col min="3340" max="3341" width="0" style="48" hidden="1" customWidth="1"/>
    <col min="3342" max="3342" width="1.453125" style="48" customWidth="1"/>
    <col min="3343" max="3584" width="11.54296875" style="48"/>
    <col min="3585" max="3585" width="1.36328125" style="48" customWidth="1"/>
    <col min="3586" max="3586" width="11.54296875" style="48"/>
    <col min="3587" max="3587" width="12.54296875" style="48" customWidth="1"/>
    <col min="3588" max="3588" width="12.90625" style="48" customWidth="1"/>
    <col min="3589" max="3589" width="2.54296875" style="48" customWidth="1"/>
    <col min="3590" max="3591" width="11.54296875" style="48"/>
    <col min="3592" max="3592" width="26.54296875" style="48" customWidth="1"/>
    <col min="3593" max="3593" width="2.54296875" style="48" customWidth="1"/>
    <col min="3594" max="3594" width="17.54296875" style="48" customWidth="1"/>
    <col min="3595" max="3595" width="1.54296875" style="48" customWidth="1"/>
    <col min="3596" max="3597" width="0" style="48" hidden="1" customWidth="1"/>
    <col min="3598" max="3598" width="1.453125" style="48" customWidth="1"/>
    <col min="3599" max="3840" width="11.54296875" style="48"/>
    <col min="3841" max="3841" width="1.36328125" style="48" customWidth="1"/>
    <col min="3842" max="3842" width="11.54296875" style="48"/>
    <col min="3843" max="3843" width="12.54296875" style="48" customWidth="1"/>
    <col min="3844" max="3844" width="12.90625" style="48" customWidth="1"/>
    <col min="3845" max="3845" width="2.54296875" style="48" customWidth="1"/>
    <col min="3846" max="3847" width="11.54296875" style="48"/>
    <col min="3848" max="3848" width="26.54296875" style="48" customWidth="1"/>
    <col min="3849" max="3849" width="2.54296875" style="48" customWidth="1"/>
    <col min="3850" max="3850" width="17.54296875" style="48" customWidth="1"/>
    <col min="3851" max="3851" width="1.54296875" style="48" customWidth="1"/>
    <col min="3852" max="3853" width="0" style="48" hidden="1" customWidth="1"/>
    <col min="3854" max="3854" width="1.453125" style="48" customWidth="1"/>
    <col min="3855" max="4096" width="11.54296875" style="48"/>
    <col min="4097" max="4097" width="1.36328125" style="48" customWidth="1"/>
    <col min="4098" max="4098" width="11.54296875" style="48"/>
    <col min="4099" max="4099" width="12.54296875" style="48" customWidth="1"/>
    <col min="4100" max="4100" width="12.90625" style="48" customWidth="1"/>
    <col min="4101" max="4101" width="2.54296875" style="48" customWidth="1"/>
    <col min="4102" max="4103" width="11.54296875" style="48"/>
    <col min="4104" max="4104" width="26.54296875" style="48" customWidth="1"/>
    <col min="4105" max="4105" width="2.54296875" style="48" customWidth="1"/>
    <col min="4106" max="4106" width="17.54296875" style="48" customWidth="1"/>
    <col min="4107" max="4107" width="1.54296875" style="48" customWidth="1"/>
    <col min="4108" max="4109" width="0" style="48" hidden="1" customWidth="1"/>
    <col min="4110" max="4110" width="1.453125" style="48" customWidth="1"/>
    <col min="4111" max="4352" width="11.54296875" style="48"/>
    <col min="4353" max="4353" width="1.36328125" style="48" customWidth="1"/>
    <col min="4354" max="4354" width="11.54296875" style="48"/>
    <col min="4355" max="4355" width="12.54296875" style="48" customWidth="1"/>
    <col min="4356" max="4356" width="12.90625" style="48" customWidth="1"/>
    <col min="4357" max="4357" width="2.54296875" style="48" customWidth="1"/>
    <col min="4358" max="4359" width="11.54296875" style="48"/>
    <col min="4360" max="4360" width="26.54296875" style="48" customWidth="1"/>
    <col min="4361" max="4361" width="2.54296875" style="48" customWidth="1"/>
    <col min="4362" max="4362" width="17.54296875" style="48" customWidth="1"/>
    <col min="4363" max="4363" width="1.54296875" style="48" customWidth="1"/>
    <col min="4364" max="4365" width="0" style="48" hidden="1" customWidth="1"/>
    <col min="4366" max="4366" width="1.453125" style="48" customWidth="1"/>
    <col min="4367" max="4608" width="11.54296875" style="48"/>
    <col min="4609" max="4609" width="1.36328125" style="48" customWidth="1"/>
    <col min="4610" max="4610" width="11.54296875" style="48"/>
    <col min="4611" max="4611" width="12.54296875" style="48" customWidth="1"/>
    <col min="4612" max="4612" width="12.90625" style="48" customWidth="1"/>
    <col min="4613" max="4613" width="2.54296875" style="48" customWidth="1"/>
    <col min="4614" max="4615" width="11.54296875" style="48"/>
    <col min="4616" max="4616" width="26.54296875" style="48" customWidth="1"/>
    <col min="4617" max="4617" width="2.54296875" style="48" customWidth="1"/>
    <col min="4618" max="4618" width="17.54296875" style="48" customWidth="1"/>
    <col min="4619" max="4619" width="1.54296875" style="48" customWidth="1"/>
    <col min="4620" max="4621" width="0" style="48" hidden="1" customWidth="1"/>
    <col min="4622" max="4622" width="1.453125" style="48" customWidth="1"/>
    <col min="4623" max="4864" width="11.54296875" style="48"/>
    <col min="4865" max="4865" width="1.36328125" style="48" customWidth="1"/>
    <col min="4866" max="4866" width="11.54296875" style="48"/>
    <col min="4867" max="4867" width="12.54296875" style="48" customWidth="1"/>
    <col min="4868" max="4868" width="12.90625" style="48" customWidth="1"/>
    <col min="4869" max="4869" width="2.54296875" style="48" customWidth="1"/>
    <col min="4870" max="4871" width="11.54296875" style="48"/>
    <col min="4872" max="4872" width="26.54296875" style="48" customWidth="1"/>
    <col min="4873" max="4873" width="2.54296875" style="48" customWidth="1"/>
    <col min="4874" max="4874" width="17.54296875" style="48" customWidth="1"/>
    <col min="4875" max="4875" width="1.54296875" style="48" customWidth="1"/>
    <col min="4876" max="4877" width="0" style="48" hidden="1" customWidth="1"/>
    <col min="4878" max="4878" width="1.453125" style="48" customWidth="1"/>
    <col min="4879" max="5120" width="11.54296875" style="48"/>
    <col min="5121" max="5121" width="1.36328125" style="48" customWidth="1"/>
    <col min="5122" max="5122" width="11.54296875" style="48"/>
    <col min="5123" max="5123" width="12.54296875" style="48" customWidth="1"/>
    <col min="5124" max="5124" width="12.90625" style="48" customWidth="1"/>
    <col min="5125" max="5125" width="2.54296875" style="48" customWidth="1"/>
    <col min="5126" max="5127" width="11.54296875" style="48"/>
    <col min="5128" max="5128" width="26.54296875" style="48" customWidth="1"/>
    <col min="5129" max="5129" width="2.54296875" style="48" customWidth="1"/>
    <col min="5130" max="5130" width="17.54296875" style="48" customWidth="1"/>
    <col min="5131" max="5131" width="1.54296875" style="48" customWidth="1"/>
    <col min="5132" max="5133" width="0" style="48" hidden="1" customWidth="1"/>
    <col min="5134" max="5134" width="1.453125" style="48" customWidth="1"/>
    <col min="5135" max="5376" width="11.54296875" style="48"/>
    <col min="5377" max="5377" width="1.36328125" style="48" customWidth="1"/>
    <col min="5378" max="5378" width="11.54296875" style="48"/>
    <col min="5379" max="5379" width="12.54296875" style="48" customWidth="1"/>
    <col min="5380" max="5380" width="12.90625" style="48" customWidth="1"/>
    <col min="5381" max="5381" width="2.54296875" style="48" customWidth="1"/>
    <col min="5382" max="5383" width="11.54296875" style="48"/>
    <col min="5384" max="5384" width="26.54296875" style="48" customWidth="1"/>
    <col min="5385" max="5385" width="2.54296875" style="48" customWidth="1"/>
    <col min="5386" max="5386" width="17.54296875" style="48" customWidth="1"/>
    <col min="5387" max="5387" width="1.54296875" style="48" customWidth="1"/>
    <col min="5388" max="5389" width="0" style="48" hidden="1" customWidth="1"/>
    <col min="5390" max="5390" width="1.453125" style="48" customWidth="1"/>
    <col min="5391" max="5632" width="11.54296875" style="48"/>
    <col min="5633" max="5633" width="1.36328125" style="48" customWidth="1"/>
    <col min="5634" max="5634" width="11.54296875" style="48"/>
    <col min="5635" max="5635" width="12.54296875" style="48" customWidth="1"/>
    <col min="5636" max="5636" width="12.90625" style="48" customWidth="1"/>
    <col min="5637" max="5637" width="2.54296875" style="48" customWidth="1"/>
    <col min="5638" max="5639" width="11.54296875" style="48"/>
    <col min="5640" max="5640" width="26.54296875" style="48" customWidth="1"/>
    <col min="5641" max="5641" width="2.54296875" style="48" customWidth="1"/>
    <col min="5642" max="5642" width="17.54296875" style="48" customWidth="1"/>
    <col min="5643" max="5643" width="1.54296875" style="48" customWidth="1"/>
    <col min="5644" max="5645" width="0" style="48" hidden="1" customWidth="1"/>
    <col min="5646" max="5646" width="1.453125" style="48" customWidth="1"/>
    <col min="5647" max="5888" width="11.54296875" style="48"/>
    <col min="5889" max="5889" width="1.36328125" style="48" customWidth="1"/>
    <col min="5890" max="5890" width="11.54296875" style="48"/>
    <col min="5891" max="5891" width="12.54296875" style="48" customWidth="1"/>
    <col min="5892" max="5892" width="12.90625" style="48" customWidth="1"/>
    <col min="5893" max="5893" width="2.54296875" style="48" customWidth="1"/>
    <col min="5894" max="5895" width="11.54296875" style="48"/>
    <col min="5896" max="5896" width="26.54296875" style="48" customWidth="1"/>
    <col min="5897" max="5897" width="2.54296875" style="48" customWidth="1"/>
    <col min="5898" max="5898" width="17.54296875" style="48" customWidth="1"/>
    <col min="5899" max="5899" width="1.54296875" style="48" customWidth="1"/>
    <col min="5900" max="5901" width="0" style="48" hidden="1" customWidth="1"/>
    <col min="5902" max="5902" width="1.453125" style="48" customWidth="1"/>
    <col min="5903" max="6144" width="11.54296875" style="48"/>
    <col min="6145" max="6145" width="1.36328125" style="48" customWidth="1"/>
    <col min="6146" max="6146" width="11.54296875" style="48"/>
    <col min="6147" max="6147" width="12.54296875" style="48" customWidth="1"/>
    <col min="6148" max="6148" width="12.90625" style="48" customWidth="1"/>
    <col min="6149" max="6149" width="2.54296875" style="48" customWidth="1"/>
    <col min="6150" max="6151" width="11.54296875" style="48"/>
    <col min="6152" max="6152" width="26.54296875" style="48" customWidth="1"/>
    <col min="6153" max="6153" width="2.54296875" style="48" customWidth="1"/>
    <col min="6154" max="6154" width="17.54296875" style="48" customWidth="1"/>
    <col min="6155" max="6155" width="1.54296875" style="48" customWidth="1"/>
    <col min="6156" max="6157" width="0" style="48" hidden="1" customWidth="1"/>
    <col min="6158" max="6158" width="1.453125" style="48" customWidth="1"/>
    <col min="6159" max="6400" width="11.54296875" style="48"/>
    <col min="6401" max="6401" width="1.36328125" style="48" customWidth="1"/>
    <col min="6402" max="6402" width="11.54296875" style="48"/>
    <col min="6403" max="6403" width="12.54296875" style="48" customWidth="1"/>
    <col min="6404" max="6404" width="12.90625" style="48" customWidth="1"/>
    <col min="6405" max="6405" width="2.54296875" style="48" customWidth="1"/>
    <col min="6406" max="6407" width="11.54296875" style="48"/>
    <col min="6408" max="6408" width="26.54296875" style="48" customWidth="1"/>
    <col min="6409" max="6409" width="2.54296875" style="48" customWidth="1"/>
    <col min="6410" max="6410" width="17.54296875" style="48" customWidth="1"/>
    <col min="6411" max="6411" width="1.54296875" style="48" customWidth="1"/>
    <col min="6412" max="6413" width="0" style="48" hidden="1" customWidth="1"/>
    <col min="6414" max="6414" width="1.453125" style="48" customWidth="1"/>
    <col min="6415" max="6656" width="11.54296875" style="48"/>
    <col min="6657" max="6657" width="1.36328125" style="48" customWidth="1"/>
    <col min="6658" max="6658" width="11.54296875" style="48"/>
    <col min="6659" max="6659" width="12.54296875" style="48" customWidth="1"/>
    <col min="6660" max="6660" width="12.90625" style="48" customWidth="1"/>
    <col min="6661" max="6661" width="2.54296875" style="48" customWidth="1"/>
    <col min="6662" max="6663" width="11.54296875" style="48"/>
    <col min="6664" max="6664" width="26.54296875" style="48" customWidth="1"/>
    <col min="6665" max="6665" width="2.54296875" style="48" customWidth="1"/>
    <col min="6666" max="6666" width="17.54296875" style="48" customWidth="1"/>
    <col min="6667" max="6667" width="1.54296875" style="48" customWidth="1"/>
    <col min="6668" max="6669" width="0" style="48" hidden="1" customWidth="1"/>
    <col min="6670" max="6670" width="1.453125" style="48" customWidth="1"/>
    <col min="6671" max="6912" width="11.54296875" style="48"/>
    <col min="6913" max="6913" width="1.36328125" style="48" customWidth="1"/>
    <col min="6914" max="6914" width="11.54296875" style="48"/>
    <col min="6915" max="6915" width="12.54296875" style="48" customWidth="1"/>
    <col min="6916" max="6916" width="12.90625" style="48" customWidth="1"/>
    <col min="6917" max="6917" width="2.54296875" style="48" customWidth="1"/>
    <col min="6918" max="6919" width="11.54296875" style="48"/>
    <col min="6920" max="6920" width="26.54296875" style="48" customWidth="1"/>
    <col min="6921" max="6921" width="2.54296875" style="48" customWidth="1"/>
    <col min="6922" max="6922" width="17.54296875" style="48" customWidth="1"/>
    <col min="6923" max="6923" width="1.54296875" style="48" customWidth="1"/>
    <col min="6924" max="6925" width="0" style="48" hidden="1" customWidth="1"/>
    <col min="6926" max="6926" width="1.453125" style="48" customWidth="1"/>
    <col min="6927" max="7168" width="11.54296875" style="48"/>
    <col min="7169" max="7169" width="1.36328125" style="48" customWidth="1"/>
    <col min="7170" max="7170" width="11.54296875" style="48"/>
    <col min="7171" max="7171" width="12.54296875" style="48" customWidth="1"/>
    <col min="7172" max="7172" width="12.90625" style="48" customWidth="1"/>
    <col min="7173" max="7173" width="2.54296875" style="48" customWidth="1"/>
    <col min="7174" max="7175" width="11.54296875" style="48"/>
    <col min="7176" max="7176" width="26.54296875" style="48" customWidth="1"/>
    <col min="7177" max="7177" width="2.54296875" style="48" customWidth="1"/>
    <col min="7178" max="7178" width="17.54296875" style="48" customWidth="1"/>
    <col min="7179" max="7179" width="1.54296875" style="48" customWidth="1"/>
    <col min="7180" max="7181" width="0" style="48" hidden="1" customWidth="1"/>
    <col min="7182" max="7182" width="1.453125" style="48" customWidth="1"/>
    <col min="7183" max="7424" width="11.54296875" style="48"/>
    <col min="7425" max="7425" width="1.36328125" style="48" customWidth="1"/>
    <col min="7426" max="7426" width="11.54296875" style="48"/>
    <col min="7427" max="7427" width="12.54296875" style="48" customWidth="1"/>
    <col min="7428" max="7428" width="12.90625" style="48" customWidth="1"/>
    <col min="7429" max="7429" width="2.54296875" style="48" customWidth="1"/>
    <col min="7430" max="7431" width="11.54296875" style="48"/>
    <col min="7432" max="7432" width="26.54296875" style="48" customWidth="1"/>
    <col min="7433" max="7433" width="2.54296875" style="48" customWidth="1"/>
    <col min="7434" max="7434" width="17.54296875" style="48" customWidth="1"/>
    <col min="7435" max="7435" width="1.54296875" style="48" customWidth="1"/>
    <col min="7436" max="7437" width="0" style="48" hidden="1" customWidth="1"/>
    <col min="7438" max="7438" width="1.453125" style="48" customWidth="1"/>
    <col min="7439" max="7680" width="11.54296875" style="48"/>
    <col min="7681" max="7681" width="1.36328125" style="48" customWidth="1"/>
    <col min="7682" max="7682" width="11.54296875" style="48"/>
    <col min="7683" max="7683" width="12.54296875" style="48" customWidth="1"/>
    <col min="7684" max="7684" width="12.90625" style="48" customWidth="1"/>
    <col min="7685" max="7685" width="2.54296875" style="48" customWidth="1"/>
    <col min="7686" max="7687" width="11.54296875" style="48"/>
    <col min="7688" max="7688" width="26.54296875" style="48" customWidth="1"/>
    <col min="7689" max="7689" width="2.54296875" style="48" customWidth="1"/>
    <col min="7690" max="7690" width="17.54296875" style="48" customWidth="1"/>
    <col min="7691" max="7691" width="1.54296875" style="48" customWidth="1"/>
    <col min="7692" max="7693" width="0" style="48" hidden="1" customWidth="1"/>
    <col min="7694" max="7694" width="1.453125" style="48" customWidth="1"/>
    <col min="7695" max="7936" width="11.54296875" style="48"/>
    <col min="7937" max="7937" width="1.36328125" style="48" customWidth="1"/>
    <col min="7938" max="7938" width="11.54296875" style="48"/>
    <col min="7939" max="7939" width="12.54296875" style="48" customWidth="1"/>
    <col min="7940" max="7940" width="12.90625" style="48" customWidth="1"/>
    <col min="7941" max="7941" width="2.54296875" style="48" customWidth="1"/>
    <col min="7942" max="7943" width="11.54296875" style="48"/>
    <col min="7944" max="7944" width="26.54296875" style="48" customWidth="1"/>
    <col min="7945" max="7945" width="2.54296875" style="48" customWidth="1"/>
    <col min="7946" max="7946" width="17.54296875" style="48" customWidth="1"/>
    <col min="7947" max="7947" width="1.54296875" style="48" customWidth="1"/>
    <col min="7948" max="7949" width="0" style="48" hidden="1" customWidth="1"/>
    <col min="7950" max="7950" width="1.453125" style="48" customWidth="1"/>
    <col min="7951" max="8192" width="11.54296875" style="48"/>
    <col min="8193" max="8193" width="1.36328125" style="48" customWidth="1"/>
    <col min="8194" max="8194" width="11.54296875" style="48"/>
    <col min="8195" max="8195" width="12.54296875" style="48" customWidth="1"/>
    <col min="8196" max="8196" width="12.90625" style="48" customWidth="1"/>
    <col min="8197" max="8197" width="2.54296875" style="48" customWidth="1"/>
    <col min="8198" max="8199" width="11.54296875" style="48"/>
    <col min="8200" max="8200" width="26.54296875" style="48" customWidth="1"/>
    <col min="8201" max="8201" width="2.54296875" style="48" customWidth="1"/>
    <col min="8202" max="8202" width="17.54296875" style="48" customWidth="1"/>
    <col min="8203" max="8203" width="1.54296875" style="48" customWidth="1"/>
    <col min="8204" max="8205" width="0" style="48" hidden="1" customWidth="1"/>
    <col min="8206" max="8206" width="1.453125" style="48" customWidth="1"/>
    <col min="8207" max="8448" width="11.54296875" style="48"/>
    <col min="8449" max="8449" width="1.36328125" style="48" customWidth="1"/>
    <col min="8450" max="8450" width="11.54296875" style="48"/>
    <col min="8451" max="8451" width="12.54296875" style="48" customWidth="1"/>
    <col min="8452" max="8452" width="12.90625" style="48" customWidth="1"/>
    <col min="8453" max="8453" width="2.54296875" style="48" customWidth="1"/>
    <col min="8454" max="8455" width="11.54296875" style="48"/>
    <col min="8456" max="8456" width="26.54296875" style="48" customWidth="1"/>
    <col min="8457" max="8457" width="2.54296875" style="48" customWidth="1"/>
    <col min="8458" max="8458" width="17.54296875" style="48" customWidth="1"/>
    <col min="8459" max="8459" width="1.54296875" style="48" customWidth="1"/>
    <col min="8460" max="8461" width="0" style="48" hidden="1" customWidth="1"/>
    <col min="8462" max="8462" width="1.453125" style="48" customWidth="1"/>
    <col min="8463" max="8704" width="11.54296875" style="48"/>
    <col min="8705" max="8705" width="1.36328125" style="48" customWidth="1"/>
    <col min="8706" max="8706" width="11.54296875" style="48"/>
    <col min="8707" max="8707" width="12.54296875" style="48" customWidth="1"/>
    <col min="8708" max="8708" width="12.90625" style="48" customWidth="1"/>
    <col min="8709" max="8709" width="2.54296875" style="48" customWidth="1"/>
    <col min="8710" max="8711" width="11.54296875" style="48"/>
    <col min="8712" max="8712" width="26.54296875" style="48" customWidth="1"/>
    <col min="8713" max="8713" width="2.54296875" style="48" customWidth="1"/>
    <col min="8714" max="8714" width="17.54296875" style="48" customWidth="1"/>
    <col min="8715" max="8715" width="1.54296875" style="48" customWidth="1"/>
    <col min="8716" max="8717" width="0" style="48" hidden="1" customWidth="1"/>
    <col min="8718" max="8718" width="1.453125" style="48" customWidth="1"/>
    <col min="8719" max="8960" width="11.54296875" style="48"/>
    <col min="8961" max="8961" width="1.36328125" style="48" customWidth="1"/>
    <col min="8962" max="8962" width="11.54296875" style="48"/>
    <col min="8963" max="8963" width="12.54296875" style="48" customWidth="1"/>
    <col min="8964" max="8964" width="12.90625" style="48" customWidth="1"/>
    <col min="8965" max="8965" width="2.54296875" style="48" customWidth="1"/>
    <col min="8966" max="8967" width="11.54296875" style="48"/>
    <col min="8968" max="8968" width="26.54296875" style="48" customWidth="1"/>
    <col min="8969" max="8969" width="2.54296875" style="48" customWidth="1"/>
    <col min="8970" max="8970" width="17.54296875" style="48" customWidth="1"/>
    <col min="8971" max="8971" width="1.54296875" style="48" customWidth="1"/>
    <col min="8972" max="8973" width="0" style="48" hidden="1" customWidth="1"/>
    <col min="8974" max="8974" width="1.453125" style="48" customWidth="1"/>
    <col min="8975" max="9216" width="11.54296875" style="48"/>
    <col min="9217" max="9217" width="1.36328125" style="48" customWidth="1"/>
    <col min="9218" max="9218" width="11.54296875" style="48"/>
    <col min="9219" max="9219" width="12.54296875" style="48" customWidth="1"/>
    <col min="9220" max="9220" width="12.90625" style="48" customWidth="1"/>
    <col min="9221" max="9221" width="2.54296875" style="48" customWidth="1"/>
    <col min="9222" max="9223" width="11.54296875" style="48"/>
    <col min="9224" max="9224" width="26.54296875" style="48" customWidth="1"/>
    <col min="9225" max="9225" width="2.54296875" style="48" customWidth="1"/>
    <col min="9226" max="9226" width="17.54296875" style="48" customWidth="1"/>
    <col min="9227" max="9227" width="1.54296875" style="48" customWidth="1"/>
    <col min="9228" max="9229" width="0" style="48" hidden="1" customWidth="1"/>
    <col min="9230" max="9230" width="1.453125" style="48" customWidth="1"/>
    <col min="9231" max="9472" width="11.54296875" style="48"/>
    <col min="9473" max="9473" width="1.36328125" style="48" customWidth="1"/>
    <col min="9474" max="9474" width="11.54296875" style="48"/>
    <col min="9475" max="9475" width="12.54296875" style="48" customWidth="1"/>
    <col min="9476" max="9476" width="12.90625" style="48" customWidth="1"/>
    <col min="9477" max="9477" width="2.54296875" style="48" customWidth="1"/>
    <col min="9478" max="9479" width="11.54296875" style="48"/>
    <col min="9480" max="9480" width="26.54296875" style="48" customWidth="1"/>
    <col min="9481" max="9481" width="2.54296875" style="48" customWidth="1"/>
    <col min="9482" max="9482" width="17.54296875" style="48" customWidth="1"/>
    <col min="9483" max="9483" width="1.54296875" style="48" customWidth="1"/>
    <col min="9484" max="9485" width="0" style="48" hidden="1" customWidth="1"/>
    <col min="9486" max="9486" width="1.453125" style="48" customWidth="1"/>
    <col min="9487" max="9728" width="11.54296875" style="48"/>
    <col min="9729" max="9729" width="1.36328125" style="48" customWidth="1"/>
    <col min="9730" max="9730" width="11.54296875" style="48"/>
    <col min="9731" max="9731" width="12.54296875" style="48" customWidth="1"/>
    <col min="9732" max="9732" width="12.90625" style="48" customWidth="1"/>
    <col min="9733" max="9733" width="2.54296875" style="48" customWidth="1"/>
    <col min="9734" max="9735" width="11.54296875" style="48"/>
    <col min="9736" max="9736" width="26.54296875" style="48" customWidth="1"/>
    <col min="9737" max="9737" width="2.54296875" style="48" customWidth="1"/>
    <col min="9738" max="9738" width="17.54296875" style="48" customWidth="1"/>
    <col min="9739" max="9739" width="1.54296875" style="48" customWidth="1"/>
    <col min="9740" max="9741" width="0" style="48" hidden="1" customWidth="1"/>
    <col min="9742" max="9742" width="1.453125" style="48" customWidth="1"/>
    <col min="9743" max="9984" width="11.54296875" style="48"/>
    <col min="9985" max="9985" width="1.36328125" style="48" customWidth="1"/>
    <col min="9986" max="9986" width="11.54296875" style="48"/>
    <col min="9987" max="9987" width="12.54296875" style="48" customWidth="1"/>
    <col min="9988" max="9988" width="12.90625" style="48" customWidth="1"/>
    <col min="9989" max="9989" width="2.54296875" style="48" customWidth="1"/>
    <col min="9990" max="9991" width="11.54296875" style="48"/>
    <col min="9992" max="9992" width="26.54296875" style="48" customWidth="1"/>
    <col min="9993" max="9993" width="2.54296875" style="48" customWidth="1"/>
    <col min="9994" max="9994" width="17.54296875" style="48" customWidth="1"/>
    <col min="9995" max="9995" width="1.54296875" style="48" customWidth="1"/>
    <col min="9996" max="9997" width="0" style="48" hidden="1" customWidth="1"/>
    <col min="9998" max="9998" width="1.453125" style="48" customWidth="1"/>
    <col min="9999" max="10240" width="11.54296875" style="48"/>
    <col min="10241" max="10241" width="1.36328125" style="48" customWidth="1"/>
    <col min="10242" max="10242" width="11.54296875" style="48"/>
    <col min="10243" max="10243" width="12.54296875" style="48" customWidth="1"/>
    <col min="10244" max="10244" width="12.90625" style="48" customWidth="1"/>
    <col min="10245" max="10245" width="2.54296875" style="48" customWidth="1"/>
    <col min="10246" max="10247" width="11.54296875" style="48"/>
    <col min="10248" max="10248" width="26.54296875" style="48" customWidth="1"/>
    <col min="10249" max="10249" width="2.54296875" style="48" customWidth="1"/>
    <col min="10250" max="10250" width="17.54296875" style="48" customWidth="1"/>
    <col min="10251" max="10251" width="1.54296875" style="48" customWidth="1"/>
    <col min="10252" max="10253" width="0" style="48" hidden="1" customWidth="1"/>
    <col min="10254" max="10254" width="1.453125" style="48" customWidth="1"/>
    <col min="10255" max="10496" width="11.54296875" style="48"/>
    <col min="10497" max="10497" width="1.36328125" style="48" customWidth="1"/>
    <col min="10498" max="10498" width="11.54296875" style="48"/>
    <col min="10499" max="10499" width="12.54296875" style="48" customWidth="1"/>
    <col min="10500" max="10500" width="12.90625" style="48" customWidth="1"/>
    <col min="10501" max="10501" width="2.54296875" style="48" customWidth="1"/>
    <col min="10502" max="10503" width="11.54296875" style="48"/>
    <col min="10504" max="10504" width="26.54296875" style="48" customWidth="1"/>
    <col min="10505" max="10505" width="2.54296875" style="48" customWidth="1"/>
    <col min="10506" max="10506" width="17.54296875" style="48" customWidth="1"/>
    <col min="10507" max="10507" width="1.54296875" style="48" customWidth="1"/>
    <col min="10508" max="10509" width="0" style="48" hidden="1" customWidth="1"/>
    <col min="10510" max="10510" width="1.453125" style="48" customWidth="1"/>
    <col min="10511" max="10752" width="11.54296875" style="48"/>
    <col min="10753" max="10753" width="1.36328125" style="48" customWidth="1"/>
    <col min="10754" max="10754" width="11.54296875" style="48"/>
    <col min="10755" max="10755" width="12.54296875" style="48" customWidth="1"/>
    <col min="10756" max="10756" width="12.90625" style="48" customWidth="1"/>
    <col min="10757" max="10757" width="2.54296875" style="48" customWidth="1"/>
    <col min="10758" max="10759" width="11.54296875" style="48"/>
    <col min="10760" max="10760" width="26.54296875" style="48" customWidth="1"/>
    <col min="10761" max="10761" width="2.54296875" style="48" customWidth="1"/>
    <col min="10762" max="10762" width="17.54296875" style="48" customWidth="1"/>
    <col min="10763" max="10763" width="1.54296875" style="48" customWidth="1"/>
    <col min="10764" max="10765" width="0" style="48" hidden="1" customWidth="1"/>
    <col min="10766" max="10766" width="1.453125" style="48" customWidth="1"/>
    <col min="10767" max="11008" width="11.54296875" style="48"/>
    <col min="11009" max="11009" width="1.36328125" style="48" customWidth="1"/>
    <col min="11010" max="11010" width="11.54296875" style="48"/>
    <col min="11011" max="11011" width="12.54296875" style="48" customWidth="1"/>
    <col min="11012" max="11012" width="12.90625" style="48" customWidth="1"/>
    <col min="11013" max="11013" width="2.54296875" style="48" customWidth="1"/>
    <col min="11014" max="11015" width="11.54296875" style="48"/>
    <col min="11016" max="11016" width="26.54296875" style="48" customWidth="1"/>
    <col min="11017" max="11017" width="2.54296875" style="48" customWidth="1"/>
    <col min="11018" max="11018" width="17.54296875" style="48" customWidth="1"/>
    <col min="11019" max="11019" width="1.54296875" style="48" customWidth="1"/>
    <col min="11020" max="11021" width="0" style="48" hidden="1" customWidth="1"/>
    <col min="11022" max="11022" width="1.453125" style="48" customWidth="1"/>
    <col min="11023" max="11264" width="11.54296875" style="48"/>
    <col min="11265" max="11265" width="1.36328125" style="48" customWidth="1"/>
    <col min="11266" max="11266" width="11.54296875" style="48"/>
    <col min="11267" max="11267" width="12.54296875" style="48" customWidth="1"/>
    <col min="11268" max="11268" width="12.90625" style="48" customWidth="1"/>
    <col min="11269" max="11269" width="2.54296875" style="48" customWidth="1"/>
    <col min="11270" max="11271" width="11.54296875" style="48"/>
    <col min="11272" max="11272" width="26.54296875" style="48" customWidth="1"/>
    <col min="11273" max="11273" width="2.54296875" style="48" customWidth="1"/>
    <col min="11274" max="11274" width="17.54296875" style="48" customWidth="1"/>
    <col min="11275" max="11275" width="1.54296875" style="48" customWidth="1"/>
    <col min="11276" max="11277" width="0" style="48" hidden="1" customWidth="1"/>
    <col min="11278" max="11278" width="1.453125" style="48" customWidth="1"/>
    <col min="11279" max="11520" width="11.54296875" style="48"/>
    <col min="11521" max="11521" width="1.36328125" style="48" customWidth="1"/>
    <col min="11522" max="11522" width="11.54296875" style="48"/>
    <col min="11523" max="11523" width="12.54296875" style="48" customWidth="1"/>
    <col min="11524" max="11524" width="12.90625" style="48" customWidth="1"/>
    <col min="11525" max="11525" width="2.54296875" style="48" customWidth="1"/>
    <col min="11526" max="11527" width="11.54296875" style="48"/>
    <col min="11528" max="11528" width="26.54296875" style="48" customWidth="1"/>
    <col min="11529" max="11529" width="2.54296875" style="48" customWidth="1"/>
    <col min="11530" max="11530" width="17.54296875" style="48" customWidth="1"/>
    <col min="11531" max="11531" width="1.54296875" style="48" customWidth="1"/>
    <col min="11532" max="11533" width="0" style="48" hidden="1" customWidth="1"/>
    <col min="11534" max="11534" width="1.453125" style="48" customWidth="1"/>
    <col min="11535" max="11776" width="11.54296875" style="48"/>
    <col min="11777" max="11777" width="1.36328125" style="48" customWidth="1"/>
    <col min="11778" max="11778" width="11.54296875" style="48"/>
    <col min="11779" max="11779" width="12.54296875" style="48" customWidth="1"/>
    <col min="11780" max="11780" width="12.90625" style="48" customWidth="1"/>
    <col min="11781" max="11781" width="2.54296875" style="48" customWidth="1"/>
    <col min="11782" max="11783" width="11.54296875" style="48"/>
    <col min="11784" max="11784" width="26.54296875" style="48" customWidth="1"/>
    <col min="11785" max="11785" width="2.54296875" style="48" customWidth="1"/>
    <col min="11786" max="11786" width="17.54296875" style="48" customWidth="1"/>
    <col min="11787" max="11787" width="1.54296875" style="48" customWidth="1"/>
    <col min="11788" max="11789" width="0" style="48" hidden="1" customWidth="1"/>
    <col min="11790" max="11790" width="1.453125" style="48" customWidth="1"/>
    <col min="11791" max="12032" width="11.54296875" style="48"/>
    <col min="12033" max="12033" width="1.36328125" style="48" customWidth="1"/>
    <col min="12034" max="12034" width="11.54296875" style="48"/>
    <col min="12035" max="12035" width="12.54296875" style="48" customWidth="1"/>
    <col min="12036" max="12036" width="12.90625" style="48" customWidth="1"/>
    <col min="12037" max="12037" width="2.54296875" style="48" customWidth="1"/>
    <col min="12038" max="12039" width="11.54296875" style="48"/>
    <col min="12040" max="12040" width="26.54296875" style="48" customWidth="1"/>
    <col min="12041" max="12041" width="2.54296875" style="48" customWidth="1"/>
    <col min="12042" max="12042" width="17.54296875" style="48" customWidth="1"/>
    <col min="12043" max="12043" width="1.54296875" style="48" customWidth="1"/>
    <col min="12044" max="12045" width="0" style="48" hidden="1" customWidth="1"/>
    <col min="12046" max="12046" width="1.453125" style="48" customWidth="1"/>
    <col min="12047" max="12288" width="11.54296875" style="48"/>
    <col min="12289" max="12289" width="1.36328125" style="48" customWidth="1"/>
    <col min="12290" max="12290" width="11.54296875" style="48"/>
    <col min="12291" max="12291" width="12.54296875" style="48" customWidth="1"/>
    <col min="12292" max="12292" width="12.90625" style="48" customWidth="1"/>
    <col min="12293" max="12293" width="2.54296875" style="48" customWidth="1"/>
    <col min="12294" max="12295" width="11.54296875" style="48"/>
    <col min="12296" max="12296" width="26.54296875" style="48" customWidth="1"/>
    <col min="12297" max="12297" width="2.54296875" style="48" customWidth="1"/>
    <col min="12298" max="12298" width="17.54296875" style="48" customWidth="1"/>
    <col min="12299" max="12299" width="1.54296875" style="48" customWidth="1"/>
    <col min="12300" max="12301" width="0" style="48" hidden="1" customWidth="1"/>
    <col min="12302" max="12302" width="1.453125" style="48" customWidth="1"/>
    <col min="12303" max="12544" width="11.54296875" style="48"/>
    <col min="12545" max="12545" width="1.36328125" style="48" customWidth="1"/>
    <col min="12546" max="12546" width="11.54296875" style="48"/>
    <col min="12547" max="12547" width="12.54296875" style="48" customWidth="1"/>
    <col min="12548" max="12548" width="12.90625" style="48" customWidth="1"/>
    <col min="12549" max="12549" width="2.54296875" style="48" customWidth="1"/>
    <col min="12550" max="12551" width="11.54296875" style="48"/>
    <col min="12552" max="12552" width="26.54296875" style="48" customWidth="1"/>
    <col min="12553" max="12553" width="2.54296875" style="48" customWidth="1"/>
    <col min="12554" max="12554" width="17.54296875" style="48" customWidth="1"/>
    <col min="12555" max="12555" width="1.54296875" style="48" customWidth="1"/>
    <col min="12556" max="12557" width="0" style="48" hidden="1" customWidth="1"/>
    <col min="12558" max="12558" width="1.453125" style="48" customWidth="1"/>
    <col min="12559" max="12800" width="11.54296875" style="48"/>
    <col min="12801" max="12801" width="1.36328125" style="48" customWidth="1"/>
    <col min="12802" max="12802" width="11.54296875" style="48"/>
    <col min="12803" max="12803" width="12.54296875" style="48" customWidth="1"/>
    <col min="12804" max="12804" width="12.90625" style="48" customWidth="1"/>
    <col min="12805" max="12805" width="2.54296875" style="48" customWidth="1"/>
    <col min="12806" max="12807" width="11.54296875" style="48"/>
    <col min="12808" max="12808" width="26.54296875" style="48" customWidth="1"/>
    <col min="12809" max="12809" width="2.54296875" style="48" customWidth="1"/>
    <col min="12810" max="12810" width="17.54296875" style="48" customWidth="1"/>
    <col min="12811" max="12811" width="1.54296875" style="48" customWidth="1"/>
    <col min="12812" max="12813" width="0" style="48" hidden="1" customWidth="1"/>
    <col min="12814" max="12814" width="1.453125" style="48" customWidth="1"/>
    <col min="12815" max="13056" width="11.54296875" style="48"/>
    <col min="13057" max="13057" width="1.36328125" style="48" customWidth="1"/>
    <col min="13058" max="13058" width="11.54296875" style="48"/>
    <col min="13059" max="13059" width="12.54296875" style="48" customWidth="1"/>
    <col min="13060" max="13060" width="12.90625" style="48" customWidth="1"/>
    <col min="13061" max="13061" width="2.54296875" style="48" customWidth="1"/>
    <col min="13062" max="13063" width="11.54296875" style="48"/>
    <col min="13064" max="13064" width="26.54296875" style="48" customWidth="1"/>
    <col min="13065" max="13065" width="2.54296875" style="48" customWidth="1"/>
    <col min="13066" max="13066" width="17.54296875" style="48" customWidth="1"/>
    <col min="13067" max="13067" width="1.54296875" style="48" customWidth="1"/>
    <col min="13068" max="13069" width="0" style="48" hidden="1" customWidth="1"/>
    <col min="13070" max="13070" width="1.453125" style="48" customWidth="1"/>
    <col min="13071" max="13312" width="11.54296875" style="48"/>
    <col min="13313" max="13313" width="1.36328125" style="48" customWidth="1"/>
    <col min="13314" max="13314" width="11.54296875" style="48"/>
    <col min="13315" max="13315" width="12.54296875" style="48" customWidth="1"/>
    <col min="13316" max="13316" width="12.90625" style="48" customWidth="1"/>
    <col min="13317" max="13317" width="2.54296875" style="48" customWidth="1"/>
    <col min="13318" max="13319" width="11.54296875" style="48"/>
    <col min="13320" max="13320" width="26.54296875" style="48" customWidth="1"/>
    <col min="13321" max="13321" width="2.54296875" style="48" customWidth="1"/>
    <col min="13322" max="13322" width="17.54296875" style="48" customWidth="1"/>
    <col min="13323" max="13323" width="1.54296875" style="48" customWidth="1"/>
    <col min="13324" max="13325" width="0" style="48" hidden="1" customWidth="1"/>
    <col min="13326" max="13326" width="1.453125" style="48" customWidth="1"/>
    <col min="13327" max="13568" width="11.54296875" style="48"/>
    <col min="13569" max="13569" width="1.36328125" style="48" customWidth="1"/>
    <col min="13570" max="13570" width="11.54296875" style="48"/>
    <col min="13571" max="13571" width="12.54296875" style="48" customWidth="1"/>
    <col min="13572" max="13572" width="12.90625" style="48" customWidth="1"/>
    <col min="13573" max="13573" width="2.54296875" style="48" customWidth="1"/>
    <col min="13574" max="13575" width="11.54296875" style="48"/>
    <col min="13576" max="13576" width="26.54296875" style="48" customWidth="1"/>
    <col min="13577" max="13577" width="2.54296875" style="48" customWidth="1"/>
    <col min="13578" max="13578" width="17.54296875" style="48" customWidth="1"/>
    <col min="13579" max="13579" width="1.54296875" style="48" customWidth="1"/>
    <col min="13580" max="13581" width="0" style="48" hidden="1" customWidth="1"/>
    <col min="13582" max="13582" width="1.453125" style="48" customWidth="1"/>
    <col min="13583" max="13824" width="11.54296875" style="48"/>
    <col min="13825" max="13825" width="1.36328125" style="48" customWidth="1"/>
    <col min="13826" max="13826" width="11.54296875" style="48"/>
    <col min="13827" max="13827" width="12.54296875" style="48" customWidth="1"/>
    <col min="13828" max="13828" width="12.90625" style="48" customWidth="1"/>
    <col min="13829" max="13829" width="2.54296875" style="48" customWidth="1"/>
    <col min="13830" max="13831" width="11.54296875" style="48"/>
    <col min="13832" max="13832" width="26.54296875" style="48" customWidth="1"/>
    <col min="13833" max="13833" width="2.54296875" style="48" customWidth="1"/>
    <col min="13834" max="13834" width="17.54296875" style="48" customWidth="1"/>
    <col min="13835" max="13835" width="1.54296875" style="48" customWidth="1"/>
    <col min="13836" max="13837" width="0" style="48" hidden="1" customWidth="1"/>
    <col min="13838" max="13838" width="1.453125" style="48" customWidth="1"/>
    <col min="13839" max="14080" width="11.54296875" style="48"/>
    <col min="14081" max="14081" width="1.36328125" style="48" customWidth="1"/>
    <col min="14082" max="14082" width="11.54296875" style="48"/>
    <col min="14083" max="14083" width="12.54296875" style="48" customWidth="1"/>
    <col min="14084" max="14084" width="12.90625" style="48" customWidth="1"/>
    <col min="14085" max="14085" width="2.54296875" style="48" customWidth="1"/>
    <col min="14086" max="14087" width="11.54296875" style="48"/>
    <col min="14088" max="14088" width="26.54296875" style="48" customWidth="1"/>
    <col min="14089" max="14089" width="2.54296875" style="48" customWidth="1"/>
    <col min="14090" max="14090" width="17.54296875" style="48" customWidth="1"/>
    <col min="14091" max="14091" width="1.54296875" style="48" customWidth="1"/>
    <col min="14092" max="14093" width="0" style="48" hidden="1" customWidth="1"/>
    <col min="14094" max="14094" width="1.453125" style="48" customWidth="1"/>
    <col min="14095" max="14336" width="11.54296875" style="48"/>
    <col min="14337" max="14337" width="1.36328125" style="48" customWidth="1"/>
    <col min="14338" max="14338" width="11.54296875" style="48"/>
    <col min="14339" max="14339" width="12.54296875" style="48" customWidth="1"/>
    <col min="14340" max="14340" width="12.90625" style="48" customWidth="1"/>
    <col min="14341" max="14341" width="2.54296875" style="48" customWidth="1"/>
    <col min="14342" max="14343" width="11.54296875" style="48"/>
    <col min="14344" max="14344" width="26.54296875" style="48" customWidth="1"/>
    <col min="14345" max="14345" width="2.54296875" style="48" customWidth="1"/>
    <col min="14346" max="14346" width="17.54296875" style="48" customWidth="1"/>
    <col min="14347" max="14347" width="1.54296875" style="48" customWidth="1"/>
    <col min="14348" max="14349" width="0" style="48" hidden="1" customWidth="1"/>
    <col min="14350" max="14350" width="1.453125" style="48" customWidth="1"/>
    <col min="14351" max="14592" width="11.54296875" style="48"/>
    <col min="14593" max="14593" width="1.36328125" style="48" customWidth="1"/>
    <col min="14594" max="14594" width="11.54296875" style="48"/>
    <col min="14595" max="14595" width="12.54296875" style="48" customWidth="1"/>
    <col min="14596" max="14596" width="12.90625" style="48" customWidth="1"/>
    <col min="14597" max="14597" width="2.54296875" style="48" customWidth="1"/>
    <col min="14598" max="14599" width="11.54296875" style="48"/>
    <col min="14600" max="14600" width="26.54296875" style="48" customWidth="1"/>
    <col min="14601" max="14601" width="2.54296875" style="48" customWidth="1"/>
    <col min="14602" max="14602" width="17.54296875" style="48" customWidth="1"/>
    <col min="14603" max="14603" width="1.54296875" style="48" customWidth="1"/>
    <col min="14604" max="14605" width="0" style="48" hidden="1" customWidth="1"/>
    <col min="14606" max="14606" width="1.453125" style="48" customWidth="1"/>
    <col min="14607" max="14848" width="11.54296875" style="48"/>
    <col min="14849" max="14849" width="1.36328125" style="48" customWidth="1"/>
    <col min="14850" max="14850" width="11.54296875" style="48"/>
    <col min="14851" max="14851" width="12.54296875" style="48" customWidth="1"/>
    <col min="14852" max="14852" width="12.90625" style="48" customWidth="1"/>
    <col min="14853" max="14853" width="2.54296875" style="48" customWidth="1"/>
    <col min="14854" max="14855" width="11.54296875" style="48"/>
    <col min="14856" max="14856" width="26.54296875" style="48" customWidth="1"/>
    <col min="14857" max="14857" width="2.54296875" style="48" customWidth="1"/>
    <col min="14858" max="14858" width="17.54296875" style="48" customWidth="1"/>
    <col min="14859" max="14859" width="1.54296875" style="48" customWidth="1"/>
    <col min="14860" max="14861" width="0" style="48" hidden="1" customWidth="1"/>
    <col min="14862" max="14862" width="1.453125" style="48" customWidth="1"/>
    <col min="14863" max="15104" width="11.54296875" style="48"/>
    <col min="15105" max="15105" width="1.36328125" style="48" customWidth="1"/>
    <col min="15106" max="15106" width="11.54296875" style="48"/>
    <col min="15107" max="15107" width="12.54296875" style="48" customWidth="1"/>
    <col min="15108" max="15108" width="12.90625" style="48" customWidth="1"/>
    <col min="15109" max="15109" width="2.54296875" style="48" customWidth="1"/>
    <col min="15110" max="15111" width="11.54296875" style="48"/>
    <col min="15112" max="15112" width="26.54296875" style="48" customWidth="1"/>
    <col min="15113" max="15113" width="2.54296875" style="48" customWidth="1"/>
    <col min="15114" max="15114" width="17.54296875" style="48" customWidth="1"/>
    <col min="15115" max="15115" width="1.54296875" style="48" customWidth="1"/>
    <col min="15116" max="15117" width="0" style="48" hidden="1" customWidth="1"/>
    <col min="15118" max="15118" width="1.453125" style="48" customWidth="1"/>
    <col min="15119" max="15360" width="11.54296875" style="48"/>
    <col min="15361" max="15361" width="1.36328125" style="48" customWidth="1"/>
    <col min="15362" max="15362" width="11.54296875" style="48"/>
    <col min="15363" max="15363" width="12.54296875" style="48" customWidth="1"/>
    <col min="15364" max="15364" width="12.90625" style="48" customWidth="1"/>
    <col min="15365" max="15365" width="2.54296875" style="48" customWidth="1"/>
    <col min="15366" max="15367" width="11.54296875" style="48"/>
    <col min="15368" max="15368" width="26.54296875" style="48" customWidth="1"/>
    <col min="15369" max="15369" width="2.54296875" style="48" customWidth="1"/>
    <col min="15370" max="15370" width="17.54296875" style="48" customWidth="1"/>
    <col min="15371" max="15371" width="1.54296875" style="48" customWidth="1"/>
    <col min="15372" max="15373" width="0" style="48" hidden="1" customWidth="1"/>
    <col min="15374" max="15374" width="1.453125" style="48" customWidth="1"/>
    <col min="15375" max="15616" width="11.54296875" style="48"/>
    <col min="15617" max="15617" width="1.36328125" style="48" customWidth="1"/>
    <col min="15618" max="15618" width="11.54296875" style="48"/>
    <col min="15619" max="15619" width="12.54296875" style="48" customWidth="1"/>
    <col min="15620" max="15620" width="12.90625" style="48" customWidth="1"/>
    <col min="15621" max="15621" width="2.54296875" style="48" customWidth="1"/>
    <col min="15622" max="15623" width="11.54296875" style="48"/>
    <col min="15624" max="15624" width="26.54296875" style="48" customWidth="1"/>
    <col min="15625" max="15625" width="2.54296875" style="48" customWidth="1"/>
    <col min="15626" max="15626" width="17.54296875" style="48" customWidth="1"/>
    <col min="15627" max="15627" width="1.54296875" style="48" customWidth="1"/>
    <col min="15628" max="15629" width="0" style="48" hidden="1" customWidth="1"/>
    <col min="15630" max="15630" width="1.453125" style="48" customWidth="1"/>
    <col min="15631" max="15872" width="11.54296875" style="48"/>
    <col min="15873" max="15873" width="1.36328125" style="48" customWidth="1"/>
    <col min="15874" max="15874" width="11.54296875" style="48"/>
    <col min="15875" max="15875" width="12.54296875" style="48" customWidth="1"/>
    <col min="15876" max="15876" width="12.90625" style="48" customWidth="1"/>
    <col min="15877" max="15877" width="2.54296875" style="48" customWidth="1"/>
    <col min="15878" max="15879" width="11.54296875" style="48"/>
    <col min="15880" max="15880" width="26.54296875" style="48" customWidth="1"/>
    <col min="15881" max="15881" width="2.54296875" style="48" customWidth="1"/>
    <col min="15882" max="15882" width="17.54296875" style="48" customWidth="1"/>
    <col min="15883" max="15883" width="1.54296875" style="48" customWidth="1"/>
    <col min="15884" max="15885" width="0" style="48" hidden="1" customWidth="1"/>
    <col min="15886" max="15886" width="1.453125" style="48" customWidth="1"/>
    <col min="15887" max="16128" width="11.54296875" style="48"/>
    <col min="16129" max="16129" width="1.36328125" style="48" customWidth="1"/>
    <col min="16130" max="16130" width="11.54296875" style="48"/>
    <col min="16131" max="16131" width="12.54296875" style="48" customWidth="1"/>
    <col min="16132" max="16132" width="12.90625" style="48" customWidth="1"/>
    <col min="16133" max="16133" width="2.54296875" style="48" customWidth="1"/>
    <col min="16134" max="16135" width="11.54296875" style="48"/>
    <col min="16136" max="16136" width="26.54296875" style="48" customWidth="1"/>
    <col min="16137" max="16137" width="2.54296875" style="48" customWidth="1"/>
    <col min="16138" max="16138" width="17.54296875" style="48" customWidth="1"/>
    <col min="16139" max="16139" width="1.54296875" style="48" customWidth="1"/>
    <col min="16140" max="16141" width="0" style="48" hidden="1" customWidth="1"/>
    <col min="16142" max="16142" width="1.453125" style="48" customWidth="1"/>
    <col min="16143" max="16382" width="11.54296875" style="48"/>
    <col min="16383" max="16384" width="11.453125" style="48" customWidth="1"/>
  </cols>
  <sheetData>
    <row r="1" spans="2:14" ht="5.25" customHeight="1" thickBot="1" x14ac:dyDescent="0.3"/>
    <row r="2" spans="2:14" ht="8.25" customHeight="1" thickTop="1" thickBot="1" x14ac:dyDescent="0.3"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2:14" ht="27" customHeight="1" x14ac:dyDescent="0.25">
      <c r="B3" s="52"/>
      <c r="C3" s="171" t="s">
        <v>65</v>
      </c>
      <c r="D3" s="172"/>
      <c r="E3" s="172"/>
      <c r="F3" s="172"/>
      <c r="G3" s="172"/>
      <c r="H3" s="172"/>
      <c r="I3" s="172"/>
      <c r="J3" s="172"/>
      <c r="K3" s="172"/>
      <c r="L3" s="172"/>
      <c r="M3" s="173"/>
      <c r="N3" s="53"/>
    </row>
    <row r="4" spans="2:14" s="56" customFormat="1" ht="20.25" customHeight="1" x14ac:dyDescent="0.4">
      <c r="B4" s="54"/>
      <c r="C4" s="174" t="s">
        <v>66</v>
      </c>
      <c r="D4" s="175"/>
      <c r="E4" s="175"/>
      <c r="F4" s="175"/>
      <c r="G4" s="175"/>
      <c r="H4" s="175"/>
      <c r="I4" s="175"/>
      <c r="J4" s="175"/>
      <c r="K4" s="175"/>
      <c r="L4" s="175"/>
      <c r="M4" s="176"/>
      <c r="N4" s="55"/>
    </row>
    <row r="5" spans="2:14" s="56" customFormat="1" ht="20.399999999999999" customHeight="1" x14ac:dyDescent="0.4">
      <c r="B5" s="54"/>
      <c r="C5" s="174"/>
      <c r="D5" s="175"/>
      <c r="E5" s="175"/>
      <c r="F5" s="175"/>
      <c r="G5" s="175"/>
      <c r="H5" s="175"/>
      <c r="I5" s="175"/>
      <c r="J5" s="175"/>
      <c r="K5" s="175"/>
      <c r="L5" s="175"/>
      <c r="M5" s="176"/>
      <c r="N5" s="55"/>
    </row>
    <row r="6" spans="2:14" s="56" customFormat="1" ht="20.399999999999999" customHeight="1" x14ac:dyDescent="0.4">
      <c r="B6" s="54"/>
      <c r="C6" s="177" t="s">
        <v>67</v>
      </c>
      <c r="D6" s="178"/>
      <c r="E6" s="178"/>
      <c r="F6" s="178"/>
      <c r="G6" s="178"/>
      <c r="H6" s="178"/>
      <c r="I6" s="178"/>
      <c r="J6" s="178"/>
      <c r="K6" s="178"/>
      <c r="L6" s="178"/>
      <c r="M6" s="179"/>
      <c r="N6" s="55"/>
    </row>
    <row r="7" spans="2:14" s="56" customFormat="1" ht="21" customHeight="1" x14ac:dyDescent="0.4">
      <c r="B7" s="54"/>
      <c r="C7" s="180"/>
      <c r="D7" s="181"/>
      <c r="E7" s="181"/>
      <c r="F7" s="181"/>
      <c r="G7" s="181"/>
      <c r="H7" s="181"/>
      <c r="I7" s="181"/>
      <c r="J7" s="181"/>
      <c r="K7" s="181"/>
      <c r="L7" s="181"/>
      <c r="M7" s="182"/>
      <c r="N7" s="55"/>
    </row>
    <row r="8" spans="2:14" s="56" customFormat="1" ht="20.5" thickBot="1" x14ac:dyDescent="0.45">
      <c r="B8" s="54"/>
      <c r="C8" s="183"/>
      <c r="D8" s="184"/>
      <c r="E8" s="184"/>
      <c r="F8" s="184"/>
      <c r="G8" s="184"/>
      <c r="H8" s="184"/>
      <c r="I8" s="184"/>
      <c r="J8" s="184"/>
      <c r="K8" s="184"/>
      <c r="L8" s="184"/>
      <c r="M8" s="185"/>
      <c r="N8" s="55"/>
    </row>
    <row r="9" spans="2:14" ht="11.25" customHeight="1" x14ac:dyDescent="0.25">
      <c r="B9" s="52"/>
      <c r="N9" s="53"/>
    </row>
    <row r="10" spans="2:14" ht="15" customHeight="1" x14ac:dyDescent="0.3">
      <c r="B10" s="52"/>
      <c r="C10" s="88" t="s">
        <v>68</v>
      </c>
      <c r="D10" s="89"/>
      <c r="E10" s="90"/>
      <c r="G10" s="141"/>
      <c r="H10" s="141"/>
      <c r="I10" s="141"/>
      <c r="K10" s="141"/>
      <c r="L10" s="141"/>
      <c r="M10" s="141"/>
      <c r="N10" s="53"/>
    </row>
    <row r="11" spans="2:14" ht="13.5" customHeight="1" x14ac:dyDescent="0.25">
      <c r="B11" s="52"/>
      <c r="C11" s="165"/>
      <c r="D11" s="166"/>
      <c r="E11" s="167"/>
      <c r="G11" s="134"/>
      <c r="H11" s="134"/>
      <c r="I11" s="134"/>
      <c r="K11" s="134"/>
      <c r="L11" s="134"/>
      <c r="M11" s="134"/>
      <c r="N11" s="53"/>
    </row>
    <row r="12" spans="2:14" ht="13.5" customHeight="1" x14ac:dyDescent="0.25">
      <c r="B12" s="52"/>
      <c r="C12" s="168"/>
      <c r="D12" s="169"/>
      <c r="E12" s="170"/>
      <c r="G12" s="134"/>
      <c r="H12" s="134"/>
      <c r="I12" s="134"/>
      <c r="K12" s="134"/>
      <c r="L12" s="134"/>
      <c r="M12" s="134"/>
      <c r="N12" s="53"/>
    </row>
    <row r="13" spans="2:14" ht="13.5" customHeight="1" x14ac:dyDescent="0.25">
      <c r="B13" s="52"/>
      <c r="C13" s="168"/>
      <c r="D13" s="169"/>
      <c r="E13" s="170"/>
      <c r="G13" s="134"/>
      <c r="H13" s="134"/>
      <c r="I13" s="134"/>
      <c r="K13" s="134"/>
      <c r="L13" s="134"/>
      <c r="M13" s="134"/>
      <c r="N13" s="53"/>
    </row>
    <row r="14" spans="2:14" ht="13.5" customHeight="1" x14ac:dyDescent="0.25">
      <c r="B14" s="52"/>
      <c r="C14" s="168"/>
      <c r="D14" s="169"/>
      <c r="E14" s="170"/>
      <c r="G14" s="134"/>
      <c r="H14" s="134"/>
      <c r="I14" s="134"/>
      <c r="K14" s="134"/>
      <c r="L14" s="134"/>
      <c r="M14" s="134"/>
      <c r="N14" s="53"/>
    </row>
    <row r="15" spans="2:14" ht="13.5" customHeight="1" x14ac:dyDescent="0.25">
      <c r="B15" s="52"/>
      <c r="C15" s="94" t="s">
        <v>69</v>
      </c>
      <c r="D15" s="95"/>
      <c r="E15" s="96"/>
      <c r="G15" s="133"/>
      <c r="H15" s="133"/>
      <c r="I15" s="133"/>
      <c r="K15" s="133"/>
      <c r="L15" s="133"/>
      <c r="M15" s="133"/>
      <c r="N15" s="53"/>
    </row>
    <row r="16" spans="2:14" ht="13.5" customHeight="1" x14ac:dyDescent="0.25">
      <c r="B16" s="52"/>
      <c r="C16" s="94" t="s">
        <v>70</v>
      </c>
      <c r="D16" s="95"/>
      <c r="E16" s="96"/>
      <c r="G16" s="133"/>
      <c r="H16" s="133"/>
      <c r="I16" s="133"/>
      <c r="K16" s="133"/>
      <c r="L16" s="133"/>
      <c r="M16" s="133"/>
      <c r="N16" s="53"/>
    </row>
    <row r="17" spans="2:14" ht="13.5" customHeight="1" x14ac:dyDescent="0.25">
      <c r="B17" s="52"/>
      <c r="C17" s="94" t="s">
        <v>71</v>
      </c>
      <c r="D17" s="95"/>
      <c r="E17" s="96"/>
      <c r="G17" s="133"/>
      <c r="H17" s="133"/>
      <c r="I17" s="133"/>
      <c r="K17" s="133"/>
      <c r="L17" s="133"/>
      <c r="M17" s="133"/>
      <c r="N17" s="53"/>
    </row>
    <row r="18" spans="2:14" ht="13.25" customHeight="1" x14ac:dyDescent="0.25">
      <c r="B18" s="52"/>
      <c r="C18" s="82"/>
      <c r="D18" s="125"/>
      <c r="E18" s="126"/>
      <c r="G18" s="129"/>
      <c r="H18" s="129"/>
      <c r="I18" s="129"/>
      <c r="K18" s="129"/>
      <c r="L18" s="129"/>
      <c r="M18" s="129"/>
      <c r="N18" s="53"/>
    </row>
    <row r="19" spans="2:14" ht="8.15" customHeight="1" x14ac:dyDescent="0.25">
      <c r="B19" s="52"/>
      <c r="C19" s="135"/>
      <c r="D19" s="136"/>
      <c r="E19" s="137"/>
      <c r="G19" s="116"/>
      <c r="H19" s="116"/>
      <c r="I19" s="116"/>
      <c r="K19" s="116"/>
      <c r="L19" s="116"/>
      <c r="M19" s="116"/>
      <c r="N19" s="53"/>
    </row>
    <row r="20" spans="2:14" ht="15" customHeight="1" x14ac:dyDescent="0.3">
      <c r="B20" s="52"/>
      <c r="C20" s="162" t="s">
        <v>72</v>
      </c>
      <c r="D20" s="163"/>
      <c r="E20" s="164"/>
      <c r="G20" s="141"/>
      <c r="H20" s="141"/>
      <c r="I20" s="141"/>
      <c r="K20" s="141"/>
      <c r="L20" s="141"/>
      <c r="M20" s="141"/>
      <c r="N20" s="53"/>
    </row>
    <row r="21" spans="2:14" ht="13.5" customHeight="1" x14ac:dyDescent="0.25">
      <c r="B21" s="52"/>
      <c r="C21" s="94"/>
      <c r="D21" s="95"/>
      <c r="E21" s="96"/>
      <c r="G21" s="134"/>
      <c r="H21" s="134"/>
      <c r="I21" s="134"/>
      <c r="K21" s="134"/>
      <c r="L21" s="134"/>
      <c r="M21" s="134"/>
      <c r="N21" s="53"/>
    </row>
    <row r="22" spans="2:14" ht="13.5" customHeight="1" x14ac:dyDescent="0.25">
      <c r="B22" s="52"/>
      <c r="C22" s="94"/>
      <c r="D22" s="95"/>
      <c r="E22" s="96"/>
      <c r="G22" s="134"/>
      <c r="H22" s="134"/>
      <c r="I22" s="134"/>
      <c r="K22" s="134"/>
      <c r="L22" s="134"/>
      <c r="M22" s="134"/>
      <c r="N22" s="53"/>
    </row>
    <row r="23" spans="2:14" ht="13.5" customHeight="1" x14ac:dyDescent="0.25">
      <c r="B23" s="52"/>
      <c r="C23" s="94"/>
      <c r="D23" s="95"/>
      <c r="E23" s="96"/>
      <c r="G23" s="134"/>
      <c r="H23" s="134"/>
      <c r="I23" s="134"/>
      <c r="K23" s="134"/>
      <c r="L23" s="134"/>
      <c r="M23" s="134"/>
      <c r="N23" s="53"/>
    </row>
    <row r="24" spans="2:14" ht="13.5" customHeight="1" x14ac:dyDescent="0.25">
      <c r="B24" s="52"/>
      <c r="C24" s="94" t="s">
        <v>73</v>
      </c>
      <c r="D24" s="95"/>
      <c r="E24" s="96"/>
      <c r="G24" s="134"/>
      <c r="H24" s="134"/>
      <c r="I24" s="134"/>
      <c r="K24" s="134"/>
      <c r="L24" s="134"/>
      <c r="M24" s="134"/>
      <c r="N24" s="53"/>
    </row>
    <row r="25" spans="2:14" ht="13.5" customHeight="1" x14ac:dyDescent="0.25">
      <c r="B25" s="52"/>
      <c r="C25" s="94" t="s">
        <v>74</v>
      </c>
      <c r="D25" s="95"/>
      <c r="E25" s="96"/>
      <c r="G25" s="133"/>
      <c r="H25" s="133"/>
      <c r="I25" s="133"/>
      <c r="K25" s="160"/>
      <c r="L25" s="160"/>
      <c r="M25" s="160"/>
      <c r="N25" s="53"/>
    </row>
    <row r="26" spans="2:14" ht="13.5" customHeight="1" x14ac:dyDescent="0.25">
      <c r="B26" s="52"/>
      <c r="C26" s="94" t="s">
        <v>75</v>
      </c>
      <c r="D26" s="95"/>
      <c r="E26" s="96"/>
      <c r="G26" s="133"/>
      <c r="H26" s="133"/>
      <c r="I26" s="133"/>
      <c r="K26" s="161"/>
      <c r="L26" s="161"/>
      <c r="M26" s="161"/>
      <c r="N26" s="53"/>
    </row>
    <row r="27" spans="2:14" ht="13.5" customHeight="1" x14ac:dyDescent="0.25">
      <c r="B27" s="52"/>
      <c r="C27" s="82" t="s">
        <v>76</v>
      </c>
      <c r="D27" s="125"/>
      <c r="E27" s="126"/>
      <c r="G27" s="133"/>
      <c r="H27" s="133"/>
      <c r="I27" s="133"/>
      <c r="K27" s="160"/>
      <c r="L27" s="160"/>
      <c r="M27" s="160"/>
      <c r="N27" s="53"/>
    </row>
    <row r="28" spans="2:14" ht="8.15" customHeight="1" x14ac:dyDescent="0.25">
      <c r="B28" s="52"/>
      <c r="C28" s="145"/>
      <c r="D28" s="146"/>
      <c r="E28" s="147"/>
      <c r="G28" s="129"/>
      <c r="H28" s="129"/>
      <c r="I28" s="129"/>
      <c r="K28" s="129"/>
      <c r="L28" s="129"/>
      <c r="M28" s="129"/>
      <c r="N28" s="53"/>
    </row>
    <row r="29" spans="2:14" ht="15" customHeight="1" x14ac:dyDescent="0.3">
      <c r="B29" s="52"/>
      <c r="C29" s="88" t="s">
        <v>77</v>
      </c>
      <c r="D29" s="89"/>
      <c r="E29" s="90"/>
      <c r="G29" s="141"/>
      <c r="H29" s="141"/>
      <c r="I29" s="141"/>
      <c r="K29" s="141"/>
      <c r="L29" s="141"/>
      <c r="M29" s="141"/>
      <c r="N29" s="53"/>
    </row>
    <row r="30" spans="2:14" ht="13.5" customHeight="1" x14ac:dyDescent="0.25">
      <c r="B30" s="52"/>
      <c r="C30" s="157"/>
      <c r="D30" s="158"/>
      <c r="E30" s="159"/>
      <c r="G30" s="134"/>
      <c r="H30" s="134"/>
      <c r="I30" s="134"/>
      <c r="K30" s="134"/>
      <c r="L30" s="134"/>
      <c r="M30" s="134"/>
      <c r="N30" s="53"/>
    </row>
    <row r="31" spans="2:14" ht="13.5" customHeight="1" x14ac:dyDescent="0.25">
      <c r="B31" s="52"/>
      <c r="C31" s="157"/>
      <c r="D31" s="158"/>
      <c r="E31" s="159"/>
      <c r="G31" s="134"/>
      <c r="H31" s="134"/>
      <c r="I31" s="134"/>
      <c r="K31" s="134"/>
      <c r="L31" s="134"/>
      <c r="M31" s="134"/>
      <c r="N31" s="53"/>
    </row>
    <row r="32" spans="2:14" ht="13.5" customHeight="1" x14ac:dyDescent="0.25">
      <c r="B32" s="52"/>
      <c r="C32" s="157"/>
      <c r="D32" s="158"/>
      <c r="E32" s="159"/>
      <c r="G32" s="134"/>
      <c r="H32" s="134"/>
      <c r="I32" s="134"/>
      <c r="K32" s="134"/>
      <c r="L32" s="134"/>
      <c r="M32" s="134"/>
      <c r="N32" s="53"/>
    </row>
    <row r="33" spans="1:22" ht="13.5" customHeight="1" x14ac:dyDescent="0.25">
      <c r="B33" s="52"/>
      <c r="C33" s="157"/>
      <c r="D33" s="158"/>
      <c r="E33" s="159"/>
      <c r="G33" s="134"/>
      <c r="H33" s="134"/>
      <c r="I33" s="134"/>
      <c r="K33" s="134"/>
      <c r="L33" s="134"/>
      <c r="M33" s="134"/>
      <c r="N33" s="53"/>
    </row>
    <row r="34" spans="1:22" s="59" customFormat="1" ht="13.5" customHeight="1" x14ac:dyDescent="0.25">
      <c r="A34" s="48"/>
      <c r="B34" s="58"/>
      <c r="C34" s="142" t="s">
        <v>78</v>
      </c>
      <c r="D34" s="143"/>
      <c r="E34" s="144"/>
      <c r="G34" s="133"/>
      <c r="H34" s="133"/>
      <c r="I34" s="133"/>
      <c r="J34" s="60"/>
      <c r="K34" s="133"/>
      <c r="L34" s="133"/>
      <c r="M34" s="133"/>
      <c r="N34" s="61"/>
    </row>
    <row r="35" spans="1:22" s="59" customFormat="1" ht="13.5" customHeight="1" x14ac:dyDescent="0.25">
      <c r="B35" s="58"/>
      <c r="C35" s="142" t="s">
        <v>79</v>
      </c>
      <c r="D35" s="143"/>
      <c r="E35" s="144"/>
      <c r="G35" s="133"/>
      <c r="H35" s="133"/>
      <c r="I35" s="133"/>
      <c r="J35" s="60"/>
      <c r="K35" s="133"/>
      <c r="L35" s="133"/>
      <c r="M35" s="133"/>
      <c r="N35" s="61"/>
    </row>
    <row r="36" spans="1:22" s="59" customFormat="1" ht="13.5" customHeight="1" x14ac:dyDescent="0.25">
      <c r="B36" s="58"/>
      <c r="C36" s="142" t="s">
        <v>80</v>
      </c>
      <c r="D36" s="143"/>
      <c r="E36" s="144"/>
      <c r="G36" s="133"/>
      <c r="H36" s="133"/>
      <c r="I36" s="133"/>
      <c r="J36" s="60"/>
      <c r="K36" s="133"/>
      <c r="L36" s="133"/>
      <c r="M36" s="133"/>
      <c r="N36" s="61"/>
    </row>
    <row r="37" spans="1:22" s="59" customFormat="1" ht="13.5" customHeight="1" x14ac:dyDescent="0.25">
      <c r="B37" s="58"/>
      <c r="C37" s="82" t="s">
        <v>81</v>
      </c>
      <c r="D37" s="125"/>
      <c r="E37" s="126"/>
      <c r="G37" s="129"/>
      <c r="H37" s="129"/>
      <c r="I37" s="129"/>
      <c r="J37" s="48"/>
      <c r="K37" s="129"/>
      <c r="L37" s="129"/>
      <c r="M37" s="129"/>
      <c r="N37" s="61"/>
    </row>
    <row r="38" spans="1:22" s="59" customFormat="1" ht="8.15" customHeight="1" x14ac:dyDescent="0.25">
      <c r="B38" s="58"/>
      <c r="C38" s="57"/>
      <c r="D38" s="62"/>
      <c r="E38" s="63"/>
      <c r="G38" s="116"/>
      <c r="H38" s="116"/>
      <c r="I38" s="116"/>
      <c r="J38" s="48"/>
      <c r="K38" s="116"/>
      <c r="L38" s="116"/>
      <c r="M38" s="116"/>
      <c r="N38" s="61"/>
    </row>
    <row r="39" spans="1:22" ht="15" customHeight="1" x14ac:dyDescent="0.3">
      <c r="A39" s="59"/>
      <c r="B39" s="52"/>
      <c r="C39" s="138" t="s">
        <v>82</v>
      </c>
      <c r="D39" s="139"/>
      <c r="E39" s="140"/>
      <c r="G39" s="88" t="s">
        <v>83</v>
      </c>
      <c r="H39" s="89"/>
      <c r="I39" s="90"/>
      <c r="K39" s="141"/>
      <c r="L39" s="141"/>
      <c r="M39" s="141"/>
      <c r="N39" s="53"/>
    </row>
    <row r="40" spans="1:22" ht="13.5" customHeight="1" x14ac:dyDescent="0.25">
      <c r="B40" s="52"/>
      <c r="C40" s="148"/>
      <c r="D40" s="149"/>
      <c r="E40" s="150"/>
      <c r="G40" s="154"/>
      <c r="H40" s="155"/>
      <c r="I40" s="156"/>
      <c r="K40" s="134"/>
      <c r="L40" s="134"/>
      <c r="M40" s="134"/>
      <c r="N40" s="53"/>
    </row>
    <row r="41" spans="1:22" ht="13.5" customHeight="1" x14ac:dyDescent="0.25">
      <c r="B41" s="52"/>
      <c r="C41" s="151"/>
      <c r="D41" s="152"/>
      <c r="E41" s="153"/>
      <c r="G41" s="157"/>
      <c r="H41" s="158"/>
      <c r="I41" s="159"/>
      <c r="K41" s="134"/>
      <c r="L41" s="134"/>
      <c r="M41" s="134"/>
      <c r="N41" s="53"/>
    </row>
    <row r="42" spans="1:22" ht="13.5" customHeight="1" x14ac:dyDescent="0.25">
      <c r="B42" s="52"/>
      <c r="C42" s="151"/>
      <c r="D42" s="152"/>
      <c r="E42" s="153"/>
      <c r="G42" s="157"/>
      <c r="H42" s="158"/>
      <c r="I42" s="159"/>
      <c r="K42" s="134"/>
      <c r="L42" s="134"/>
      <c r="M42" s="134"/>
      <c r="N42" s="53"/>
    </row>
    <row r="43" spans="1:22" ht="13.5" customHeight="1" x14ac:dyDescent="0.25">
      <c r="B43" s="52"/>
      <c r="C43" s="151"/>
      <c r="D43" s="152"/>
      <c r="E43" s="153"/>
      <c r="G43" s="157"/>
      <c r="H43" s="158"/>
      <c r="I43" s="159"/>
      <c r="K43" s="134"/>
      <c r="L43" s="134"/>
      <c r="M43" s="134"/>
      <c r="N43" s="53"/>
    </row>
    <row r="44" spans="1:22" ht="13.5" customHeight="1" x14ac:dyDescent="0.25">
      <c r="B44" s="52"/>
      <c r="C44" s="142" t="s">
        <v>84</v>
      </c>
      <c r="D44" s="143"/>
      <c r="E44" s="144"/>
      <c r="G44" s="145" t="s">
        <v>85</v>
      </c>
      <c r="H44" s="146"/>
      <c r="I44" s="147"/>
      <c r="J44" s="60"/>
      <c r="K44" s="133"/>
      <c r="L44" s="133"/>
      <c r="M44" s="133"/>
      <c r="N44" s="53"/>
    </row>
    <row r="45" spans="1:22" ht="13.5" customHeight="1" x14ac:dyDescent="0.25">
      <c r="B45" s="52"/>
      <c r="C45" s="142" t="s">
        <v>86</v>
      </c>
      <c r="D45" s="143"/>
      <c r="E45" s="144"/>
      <c r="G45" s="145" t="s">
        <v>87</v>
      </c>
      <c r="H45" s="146"/>
      <c r="I45" s="147"/>
      <c r="J45" s="60"/>
      <c r="K45" s="133"/>
      <c r="L45" s="133"/>
      <c r="M45" s="133"/>
      <c r="N45" s="53"/>
    </row>
    <row r="46" spans="1:22" ht="13.5" customHeight="1" x14ac:dyDescent="0.25">
      <c r="B46" s="52"/>
      <c r="C46" s="142" t="s">
        <v>88</v>
      </c>
      <c r="D46" s="143"/>
      <c r="E46" s="144"/>
      <c r="G46" s="142" t="s">
        <v>89</v>
      </c>
      <c r="H46" s="143"/>
      <c r="I46" s="144"/>
      <c r="J46" s="60"/>
      <c r="K46" s="133"/>
      <c r="L46" s="133"/>
      <c r="M46" s="133"/>
      <c r="N46" s="53"/>
    </row>
    <row r="47" spans="1:22" s="59" customFormat="1" ht="13.5" customHeight="1" x14ac:dyDescent="0.25">
      <c r="A47" s="48"/>
      <c r="B47" s="58"/>
      <c r="C47" s="82" t="s">
        <v>90</v>
      </c>
      <c r="D47" s="125"/>
      <c r="E47" s="126"/>
      <c r="G47" s="82" t="s">
        <v>91</v>
      </c>
      <c r="H47" s="125"/>
      <c r="I47" s="126"/>
      <c r="J47" s="48"/>
      <c r="K47" s="129"/>
      <c r="L47" s="129"/>
      <c r="M47" s="129"/>
      <c r="N47" s="61"/>
      <c r="Q47" s="48"/>
      <c r="R47" s="48"/>
      <c r="S47" s="48"/>
      <c r="T47" s="48"/>
      <c r="U47" s="48"/>
      <c r="V47" s="48"/>
    </row>
    <row r="48" spans="1:22" ht="8.15" customHeight="1" x14ac:dyDescent="0.25">
      <c r="A48" s="59"/>
      <c r="B48" s="52"/>
      <c r="C48" s="135"/>
      <c r="D48" s="136"/>
      <c r="E48" s="137"/>
      <c r="G48" s="135"/>
      <c r="H48" s="136"/>
      <c r="I48" s="137"/>
      <c r="K48" s="116"/>
      <c r="L48" s="116"/>
      <c r="M48" s="116"/>
      <c r="N48" s="53"/>
    </row>
    <row r="49" spans="2:14" ht="15" customHeight="1" x14ac:dyDescent="0.3">
      <c r="B49" s="52"/>
      <c r="C49" s="138" t="s">
        <v>92</v>
      </c>
      <c r="D49" s="139"/>
      <c r="E49" s="140"/>
      <c r="G49" s="141"/>
      <c r="H49" s="141"/>
      <c r="I49" s="141"/>
      <c r="K49" s="141"/>
      <c r="L49" s="141"/>
      <c r="M49" s="141"/>
      <c r="N49" s="53"/>
    </row>
    <row r="50" spans="2:14" ht="13.5" customHeight="1" x14ac:dyDescent="0.25">
      <c r="B50" s="52"/>
      <c r="C50" s="106"/>
      <c r="D50" s="107"/>
      <c r="E50" s="108"/>
      <c r="G50" s="134"/>
      <c r="H50" s="134"/>
      <c r="I50" s="134"/>
      <c r="K50" s="134"/>
      <c r="L50" s="134"/>
      <c r="M50" s="134"/>
      <c r="N50" s="53"/>
    </row>
    <row r="51" spans="2:14" ht="13.5" customHeight="1" x14ac:dyDescent="0.25">
      <c r="B51" s="52"/>
      <c r="C51" s="106"/>
      <c r="D51" s="107"/>
      <c r="E51" s="108"/>
      <c r="G51" s="134"/>
      <c r="H51" s="134"/>
      <c r="I51" s="134"/>
      <c r="K51" s="134"/>
      <c r="L51" s="134"/>
      <c r="M51" s="134"/>
      <c r="N51" s="53"/>
    </row>
    <row r="52" spans="2:14" ht="13.5" customHeight="1" x14ac:dyDescent="0.25">
      <c r="B52" s="52"/>
      <c r="C52" s="106"/>
      <c r="D52" s="107"/>
      <c r="E52" s="108"/>
      <c r="G52" s="134"/>
      <c r="H52" s="134"/>
      <c r="I52" s="134"/>
      <c r="K52" s="134"/>
      <c r="L52" s="134"/>
      <c r="M52" s="134"/>
      <c r="N52" s="53"/>
    </row>
    <row r="53" spans="2:14" ht="13.5" customHeight="1" x14ac:dyDescent="0.25">
      <c r="B53" s="52"/>
      <c r="C53" s="106"/>
      <c r="D53" s="107"/>
      <c r="E53" s="108"/>
      <c r="G53" s="134"/>
      <c r="H53" s="134"/>
      <c r="I53" s="134"/>
      <c r="K53" s="134"/>
      <c r="L53" s="134"/>
      <c r="M53" s="134"/>
      <c r="N53" s="53"/>
    </row>
    <row r="54" spans="2:14" ht="13.5" customHeight="1" x14ac:dyDescent="0.25">
      <c r="B54" s="52"/>
      <c r="C54" s="115" t="s">
        <v>93</v>
      </c>
      <c r="D54" s="116"/>
      <c r="E54" s="117"/>
      <c r="G54" s="133"/>
      <c r="H54" s="133"/>
      <c r="I54" s="133"/>
      <c r="J54" s="60"/>
      <c r="K54" s="133"/>
      <c r="L54" s="133"/>
      <c r="M54" s="133"/>
      <c r="N54" s="53"/>
    </row>
    <row r="55" spans="2:14" ht="13.5" customHeight="1" x14ac:dyDescent="0.25">
      <c r="B55" s="52"/>
      <c r="C55" s="115" t="s">
        <v>94</v>
      </c>
      <c r="D55" s="116"/>
      <c r="E55" s="117"/>
      <c r="G55" s="133"/>
      <c r="H55" s="133"/>
      <c r="I55" s="133"/>
      <c r="J55" s="60"/>
      <c r="K55" s="133"/>
      <c r="L55" s="133"/>
      <c r="M55" s="133"/>
      <c r="N55" s="53"/>
    </row>
    <row r="56" spans="2:14" ht="13.5" customHeight="1" x14ac:dyDescent="0.25">
      <c r="B56" s="52"/>
      <c r="C56" s="115" t="s">
        <v>95</v>
      </c>
      <c r="D56" s="116"/>
      <c r="E56" s="117"/>
      <c r="G56" s="133"/>
      <c r="H56" s="133"/>
      <c r="I56" s="133"/>
      <c r="J56" s="60"/>
      <c r="K56" s="133"/>
      <c r="L56" s="133"/>
      <c r="M56" s="133"/>
      <c r="N56" s="53"/>
    </row>
    <row r="57" spans="2:14" ht="13.5" customHeight="1" x14ac:dyDescent="0.25">
      <c r="B57" s="52"/>
      <c r="C57" s="82" t="s">
        <v>96</v>
      </c>
      <c r="D57" s="127"/>
      <c r="E57" s="128"/>
      <c r="G57" s="129"/>
      <c r="H57" s="129"/>
      <c r="I57" s="129"/>
      <c r="K57" s="129"/>
      <c r="L57" s="129"/>
      <c r="M57" s="129"/>
      <c r="N57" s="53"/>
    </row>
    <row r="58" spans="2:14" ht="8.15" customHeight="1" x14ac:dyDescent="0.25">
      <c r="B58" s="52"/>
      <c r="C58" s="130"/>
      <c r="D58" s="131"/>
      <c r="E58" s="132"/>
      <c r="G58" s="116"/>
      <c r="H58" s="116"/>
      <c r="I58" s="116"/>
      <c r="K58" s="116"/>
      <c r="L58" s="116"/>
      <c r="M58" s="116"/>
      <c r="N58" s="53"/>
    </row>
    <row r="59" spans="2:14" ht="15" customHeight="1" thickBot="1" x14ac:dyDescent="0.35">
      <c r="B59" s="52"/>
      <c r="C59" s="88" t="s">
        <v>97</v>
      </c>
      <c r="D59" s="89"/>
      <c r="E59" s="90"/>
      <c r="N59" s="53"/>
    </row>
    <row r="60" spans="2:14" ht="13.5" customHeight="1" thickTop="1" x14ac:dyDescent="0.25">
      <c r="B60" s="52"/>
      <c r="C60" s="106"/>
      <c r="D60" s="107"/>
      <c r="E60" s="108"/>
      <c r="G60" s="109" t="s">
        <v>98</v>
      </c>
      <c r="H60" s="110"/>
      <c r="I60" s="110"/>
      <c r="J60" s="110"/>
      <c r="K60" s="110"/>
      <c r="L60" s="110"/>
      <c r="M60" s="111"/>
      <c r="N60" s="53"/>
    </row>
    <row r="61" spans="2:14" ht="13.5" customHeight="1" x14ac:dyDescent="0.25">
      <c r="B61" s="52"/>
      <c r="C61" s="106"/>
      <c r="D61" s="107"/>
      <c r="E61" s="108"/>
      <c r="G61" s="112"/>
      <c r="H61" s="113"/>
      <c r="I61" s="113"/>
      <c r="J61" s="113"/>
      <c r="K61" s="113"/>
      <c r="L61" s="113"/>
      <c r="M61" s="114"/>
      <c r="N61" s="53"/>
    </row>
    <row r="62" spans="2:14" ht="13.5" customHeight="1" x14ac:dyDescent="0.25">
      <c r="B62" s="52"/>
      <c r="C62" s="106"/>
      <c r="D62" s="107"/>
      <c r="E62" s="108"/>
      <c r="G62" s="112"/>
      <c r="H62" s="113"/>
      <c r="I62" s="113"/>
      <c r="J62" s="113"/>
      <c r="K62" s="113"/>
      <c r="L62" s="113"/>
      <c r="M62" s="114"/>
      <c r="N62" s="53"/>
    </row>
    <row r="63" spans="2:14" ht="13.5" customHeight="1" x14ac:dyDescent="0.25">
      <c r="B63" s="52"/>
      <c r="C63" s="106"/>
      <c r="D63" s="107"/>
      <c r="E63" s="108"/>
      <c r="G63" s="112"/>
      <c r="H63" s="113"/>
      <c r="I63" s="113"/>
      <c r="J63" s="113"/>
      <c r="K63" s="113"/>
      <c r="L63" s="113"/>
      <c r="M63" s="114"/>
      <c r="N63" s="53"/>
    </row>
    <row r="64" spans="2:14" ht="13.5" customHeight="1" x14ac:dyDescent="0.25">
      <c r="B64" s="52"/>
      <c r="C64" s="115" t="s">
        <v>99</v>
      </c>
      <c r="D64" s="116"/>
      <c r="E64" s="117"/>
      <c r="G64" s="118" t="s">
        <v>100</v>
      </c>
      <c r="H64" s="119"/>
      <c r="I64" s="119"/>
      <c r="J64" s="119"/>
      <c r="K64" s="119"/>
      <c r="L64" s="119"/>
      <c r="M64" s="120"/>
      <c r="N64" s="53"/>
    </row>
    <row r="65" spans="2:18" ht="13.5" customHeight="1" x14ac:dyDescent="0.25">
      <c r="B65" s="52"/>
      <c r="C65" s="115" t="s">
        <v>70</v>
      </c>
      <c r="D65" s="116"/>
      <c r="E65" s="117"/>
      <c r="G65" s="121"/>
      <c r="H65" s="119"/>
      <c r="I65" s="119"/>
      <c r="J65" s="119"/>
      <c r="K65" s="119"/>
      <c r="L65" s="119"/>
      <c r="M65" s="120"/>
      <c r="N65" s="53"/>
    </row>
    <row r="66" spans="2:18" ht="13.5" customHeight="1" x14ac:dyDescent="0.25">
      <c r="B66" s="52"/>
      <c r="C66" s="115"/>
      <c r="D66" s="116"/>
      <c r="E66" s="117"/>
      <c r="G66" s="121"/>
      <c r="H66" s="119"/>
      <c r="I66" s="119"/>
      <c r="J66" s="119"/>
      <c r="K66" s="119"/>
      <c r="L66" s="119"/>
      <c r="M66" s="120"/>
      <c r="N66" s="53"/>
    </row>
    <row r="67" spans="2:18" ht="13.5" customHeight="1" thickBot="1" x14ac:dyDescent="0.3">
      <c r="B67" s="52"/>
      <c r="C67" s="82"/>
      <c r="D67" s="125"/>
      <c r="E67" s="126"/>
      <c r="G67" s="122"/>
      <c r="H67" s="123"/>
      <c r="I67" s="123"/>
      <c r="J67" s="123"/>
      <c r="K67" s="123"/>
      <c r="L67" s="123"/>
      <c r="M67" s="124"/>
      <c r="N67" s="53"/>
    </row>
    <row r="68" spans="2:18" ht="8.15" customHeight="1" thickTop="1" x14ac:dyDescent="0.25">
      <c r="B68" s="52"/>
      <c r="C68" s="85"/>
      <c r="D68" s="86"/>
      <c r="E68" s="87"/>
      <c r="L68" s="64"/>
      <c r="N68" s="53"/>
    </row>
    <row r="69" spans="2:18" ht="15" customHeight="1" x14ac:dyDescent="0.3">
      <c r="B69" s="52"/>
      <c r="C69" s="88" t="s">
        <v>101</v>
      </c>
      <c r="D69" s="89"/>
      <c r="E69" s="90"/>
      <c r="N69" s="53"/>
    </row>
    <row r="70" spans="2:18" ht="13.5" customHeight="1" x14ac:dyDescent="0.25">
      <c r="B70" s="52"/>
      <c r="C70" s="91"/>
      <c r="D70" s="92"/>
      <c r="E70" s="93"/>
      <c r="G70" s="97" t="s">
        <v>102</v>
      </c>
      <c r="H70" s="98"/>
      <c r="I70" s="98"/>
      <c r="J70" s="98"/>
      <c r="K70" s="98"/>
      <c r="L70" s="98"/>
      <c r="M70" s="99"/>
      <c r="N70" s="53"/>
      <c r="R70" s="59"/>
    </row>
    <row r="71" spans="2:18" ht="13.5" customHeight="1" x14ac:dyDescent="0.25">
      <c r="B71" s="52"/>
      <c r="C71" s="94"/>
      <c r="D71" s="95"/>
      <c r="E71" s="96"/>
      <c r="G71" s="100"/>
      <c r="H71" s="101"/>
      <c r="I71" s="101"/>
      <c r="J71" s="101"/>
      <c r="K71" s="101"/>
      <c r="L71" s="101"/>
      <c r="M71" s="102"/>
      <c r="N71" s="53"/>
      <c r="R71" s="59"/>
    </row>
    <row r="72" spans="2:18" ht="13.5" customHeight="1" x14ac:dyDescent="0.25">
      <c r="B72" s="52"/>
      <c r="C72" s="94"/>
      <c r="D72" s="95"/>
      <c r="E72" s="96"/>
      <c r="G72" s="100"/>
      <c r="H72" s="101"/>
      <c r="I72" s="101"/>
      <c r="J72" s="101"/>
      <c r="K72" s="101"/>
      <c r="L72" s="101"/>
      <c r="M72" s="102"/>
      <c r="N72" s="53"/>
      <c r="R72" s="59"/>
    </row>
    <row r="73" spans="2:18" ht="13.5" customHeight="1" x14ac:dyDescent="0.25">
      <c r="B73" s="52"/>
      <c r="C73" s="94"/>
      <c r="D73" s="95"/>
      <c r="E73" s="96"/>
      <c r="G73" s="103"/>
      <c r="H73" s="104"/>
      <c r="I73" s="104"/>
      <c r="J73" s="104"/>
      <c r="K73" s="104"/>
      <c r="L73" s="104"/>
      <c r="M73" s="105"/>
      <c r="N73" s="53"/>
      <c r="R73" s="59"/>
    </row>
    <row r="74" spans="2:18" ht="13.5" customHeight="1" x14ac:dyDescent="0.25">
      <c r="B74" s="52"/>
      <c r="C74" s="94" t="s">
        <v>103</v>
      </c>
      <c r="D74" s="95"/>
      <c r="E74" s="96"/>
      <c r="G74" s="65"/>
      <c r="H74" s="65"/>
      <c r="I74" s="65"/>
      <c r="J74" s="65"/>
      <c r="K74" s="65"/>
      <c r="L74" s="65"/>
      <c r="M74" s="65"/>
      <c r="N74" s="53"/>
    </row>
    <row r="75" spans="2:18" ht="13.5" customHeight="1" x14ac:dyDescent="0.25">
      <c r="B75" s="52"/>
      <c r="C75" s="94" t="s">
        <v>104</v>
      </c>
      <c r="D75" s="95"/>
      <c r="E75" s="96"/>
      <c r="G75" s="65"/>
      <c r="H75" s="66"/>
      <c r="I75" s="66"/>
      <c r="J75" s="67"/>
      <c r="L75" s="68" t="s">
        <v>105</v>
      </c>
      <c r="M75" s="69">
        <f>[1]DATE!C2</f>
        <v>45819</v>
      </c>
      <c r="N75" s="53"/>
    </row>
    <row r="76" spans="2:18" ht="13.5" customHeight="1" x14ac:dyDescent="0.5">
      <c r="B76" s="52"/>
      <c r="C76" s="79" t="s">
        <v>106</v>
      </c>
      <c r="D76" s="80"/>
      <c r="E76" s="81"/>
      <c r="J76" s="70"/>
      <c r="L76" s="68" t="s">
        <v>107</v>
      </c>
      <c r="M76" s="71" t="str">
        <f>[1]DATE!C3</f>
        <v>02</v>
      </c>
      <c r="N76" s="53"/>
    </row>
    <row r="77" spans="2:18" ht="13.5" customHeight="1" x14ac:dyDescent="0.45">
      <c r="B77" s="52"/>
      <c r="C77" s="82" t="s">
        <v>108</v>
      </c>
      <c r="D77" s="83"/>
      <c r="E77" s="84"/>
      <c r="J77" s="72"/>
      <c r="L77" s="68" t="s">
        <v>109</v>
      </c>
      <c r="M77" s="73">
        <f>[1]DATE!C4</f>
        <v>2465</v>
      </c>
      <c r="N77" s="53"/>
    </row>
    <row r="78" spans="2:18" ht="8.15" customHeight="1" x14ac:dyDescent="0.45">
      <c r="B78" s="52"/>
      <c r="C78" s="85"/>
      <c r="D78" s="86"/>
      <c r="E78" s="87"/>
      <c r="J78" s="72"/>
      <c r="K78" s="72"/>
      <c r="L78" s="74"/>
      <c r="M78" s="74"/>
      <c r="N78" s="53"/>
    </row>
    <row r="79" spans="2:18" ht="8.15" customHeight="1" thickBot="1" x14ac:dyDescent="0.3">
      <c r="B79" s="75"/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76"/>
      <c r="N79" s="78"/>
    </row>
    <row r="80" spans="2:18" ht="13" thickTop="1" x14ac:dyDescent="0.25"/>
  </sheetData>
  <mergeCells count="126">
    <mergeCell ref="C11:E14"/>
    <mergeCell ref="G11:I14"/>
    <mergeCell ref="K11:M14"/>
    <mergeCell ref="C15:E15"/>
    <mergeCell ref="G15:I15"/>
    <mergeCell ref="K15:M15"/>
    <mergeCell ref="C3:M3"/>
    <mergeCell ref="C4:M5"/>
    <mergeCell ref="C6:M6"/>
    <mergeCell ref="C7:M7"/>
    <mergeCell ref="C8:M8"/>
    <mergeCell ref="C10:E10"/>
    <mergeCell ref="G10:I10"/>
    <mergeCell ref="K10:M10"/>
    <mergeCell ref="C18:E18"/>
    <mergeCell ref="G18:I18"/>
    <mergeCell ref="K18:M18"/>
    <mergeCell ref="C19:E19"/>
    <mergeCell ref="G19:I19"/>
    <mergeCell ref="K19:M19"/>
    <mergeCell ref="C16:E16"/>
    <mergeCell ref="G16:I16"/>
    <mergeCell ref="K16:M16"/>
    <mergeCell ref="C17:E17"/>
    <mergeCell ref="G17:I17"/>
    <mergeCell ref="K17:M17"/>
    <mergeCell ref="C25:E25"/>
    <mergeCell ref="G25:I25"/>
    <mergeCell ref="K25:M25"/>
    <mergeCell ref="C26:E26"/>
    <mergeCell ref="G26:I26"/>
    <mergeCell ref="K26:M26"/>
    <mergeCell ref="C20:E20"/>
    <mergeCell ref="G20:I20"/>
    <mergeCell ref="K20:M20"/>
    <mergeCell ref="C21:E21"/>
    <mergeCell ref="G21:I24"/>
    <mergeCell ref="K21:M24"/>
    <mergeCell ref="C22:E22"/>
    <mergeCell ref="C23:E23"/>
    <mergeCell ref="C24:E24"/>
    <mergeCell ref="C29:E29"/>
    <mergeCell ref="G29:I29"/>
    <mergeCell ref="K29:M29"/>
    <mergeCell ref="C30:E33"/>
    <mergeCell ref="G30:I33"/>
    <mergeCell ref="K30:M33"/>
    <mergeCell ref="C27:E27"/>
    <mergeCell ref="G27:I27"/>
    <mergeCell ref="K27:M27"/>
    <mergeCell ref="C28:E28"/>
    <mergeCell ref="G28:I28"/>
    <mergeCell ref="K28:M28"/>
    <mergeCell ref="C36:E36"/>
    <mergeCell ref="G36:I36"/>
    <mergeCell ref="K36:M36"/>
    <mergeCell ref="C37:E37"/>
    <mergeCell ref="G37:I37"/>
    <mergeCell ref="K37:M37"/>
    <mergeCell ref="C34:E34"/>
    <mergeCell ref="G34:I34"/>
    <mergeCell ref="K34:M34"/>
    <mergeCell ref="C35:E35"/>
    <mergeCell ref="G35:I35"/>
    <mergeCell ref="K35:M35"/>
    <mergeCell ref="C44:E44"/>
    <mergeCell ref="G44:I44"/>
    <mergeCell ref="K44:M44"/>
    <mergeCell ref="C45:E45"/>
    <mergeCell ref="G45:I45"/>
    <mergeCell ref="K45:M45"/>
    <mergeCell ref="G38:I38"/>
    <mergeCell ref="K38:M38"/>
    <mergeCell ref="C39:E39"/>
    <mergeCell ref="G39:I39"/>
    <mergeCell ref="K39:M39"/>
    <mergeCell ref="C40:E43"/>
    <mergeCell ref="G40:I43"/>
    <mergeCell ref="K40:M43"/>
    <mergeCell ref="C48:E48"/>
    <mergeCell ref="G48:I48"/>
    <mergeCell ref="K48:M48"/>
    <mergeCell ref="C49:E49"/>
    <mergeCell ref="G49:I49"/>
    <mergeCell ref="K49:M49"/>
    <mergeCell ref="C46:E46"/>
    <mergeCell ref="G46:I46"/>
    <mergeCell ref="K46:M46"/>
    <mergeCell ref="C47:E47"/>
    <mergeCell ref="G47:I47"/>
    <mergeCell ref="K47:M47"/>
    <mergeCell ref="C55:E55"/>
    <mergeCell ref="G55:I55"/>
    <mergeCell ref="K55:M55"/>
    <mergeCell ref="C56:E56"/>
    <mergeCell ref="G56:I56"/>
    <mergeCell ref="K56:M56"/>
    <mergeCell ref="C50:E53"/>
    <mergeCell ref="G50:I53"/>
    <mergeCell ref="K50:M53"/>
    <mergeCell ref="C54:E54"/>
    <mergeCell ref="G54:I54"/>
    <mergeCell ref="K54:M54"/>
    <mergeCell ref="C59:E59"/>
    <mergeCell ref="C60:E63"/>
    <mergeCell ref="G60:M63"/>
    <mergeCell ref="C64:E64"/>
    <mergeCell ref="G64:M67"/>
    <mergeCell ref="C65:E65"/>
    <mergeCell ref="C66:E66"/>
    <mergeCell ref="C67:E67"/>
    <mergeCell ref="C57:E57"/>
    <mergeCell ref="G57:I57"/>
    <mergeCell ref="K57:M57"/>
    <mergeCell ref="C58:E58"/>
    <mergeCell ref="G58:I58"/>
    <mergeCell ref="K58:M58"/>
    <mergeCell ref="C76:E76"/>
    <mergeCell ref="C77:E77"/>
    <mergeCell ref="C78:E78"/>
    <mergeCell ref="C68:E68"/>
    <mergeCell ref="C69:E69"/>
    <mergeCell ref="C70:E73"/>
    <mergeCell ref="G70:M73"/>
    <mergeCell ref="C74:E74"/>
    <mergeCell ref="C75:E75"/>
  </mergeCells>
  <hyperlinks>
    <hyperlink ref="C27" r:id="rId1" xr:uid="{C4B4A48E-464A-480C-A5FD-82193FCBD7FB}"/>
    <hyperlink ref="C37" r:id="rId2" xr:uid="{6362F097-7408-4DF0-A233-D1E77185C669}"/>
    <hyperlink ref="C47" r:id="rId3" xr:uid="{380F5675-8C40-4234-82D2-96C4429A7511}"/>
    <hyperlink ref="C77" r:id="rId4" xr:uid="{2B043934-AE5C-480F-B13C-74D8187DB8A6}"/>
    <hyperlink ref="G47" r:id="rId5" xr:uid="{12F6B5FF-2FE8-4B03-AC33-89CCD12F6FCD}"/>
    <hyperlink ref="C57" r:id="rId6" xr:uid="{5D013A47-BD85-4E66-BA5C-0B37C20785A8}"/>
  </hyperlinks>
  <printOptions horizontalCentered="1"/>
  <pageMargins left="0.19685039370078741" right="0.19685039370078741" top="0.31496062992125984" bottom="0.19685039370078741" header="0" footer="0"/>
  <pageSetup paperSize="9" scale="75" orientation="portrait" r:id="rId7"/>
  <headerFooter alignWithMargins="0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63DF8-0918-87BA-38B4-53C69029A63B}">
  <dimension ref="A1:P61"/>
  <sheetViews>
    <sheetView showGridLines="0" tabSelected="1" view="pageBreakPreview" topLeftCell="A21" zoomScale="60" zoomScaleNormal="100" workbookViewId="0">
      <selection activeCell="C54" sqref="C54:E54"/>
    </sheetView>
  </sheetViews>
  <sheetFormatPr baseColWidth="10" defaultColWidth="7.81640625" defaultRowHeight="15" customHeight="1" x14ac:dyDescent="0.35"/>
  <cols>
    <col min="1" max="1" width="9.54296875" customWidth="1"/>
    <col min="2" max="2" width="50.54296875" customWidth="1"/>
    <col min="3" max="3" width="9.54296875" customWidth="1"/>
    <col min="4" max="4" width="7.08984375" customWidth="1"/>
    <col min="5" max="5" width="9.54296875" customWidth="1"/>
    <col min="6" max="6" width="11.81640625" customWidth="1"/>
    <col min="7" max="13" width="7.81640625" hidden="1"/>
  </cols>
  <sheetData>
    <row r="1" spans="1:16" ht="12.7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3" t="s">
        <v>6</v>
      </c>
      <c r="N1" s="2"/>
      <c r="O1" s="2"/>
      <c r="P1" s="2"/>
    </row>
    <row r="2" spans="1:16" ht="18" x14ac:dyDescent="0.35">
      <c r="A2" s="4" t="s">
        <v>7</v>
      </c>
      <c r="B2" s="4" t="s">
        <v>8</v>
      </c>
      <c r="C2" s="5"/>
      <c r="D2" s="5"/>
      <c r="E2" s="38"/>
      <c r="F2" s="39">
        <v>0</v>
      </c>
      <c r="G2" s="2"/>
      <c r="H2" s="2"/>
      <c r="I2" s="2"/>
      <c r="J2" s="2"/>
      <c r="K2" s="2"/>
      <c r="L2" s="2"/>
      <c r="M2" s="2" t="s">
        <v>6</v>
      </c>
      <c r="N2" s="2"/>
      <c r="O2" s="2"/>
      <c r="P2" s="2"/>
    </row>
    <row r="3" spans="1:16" ht="18" x14ac:dyDescent="0.35">
      <c r="A3" s="6"/>
      <c r="B3" s="7" t="s">
        <v>9</v>
      </c>
      <c r="C3" s="6"/>
      <c r="D3" s="6"/>
      <c r="E3" s="40"/>
      <c r="F3" s="41"/>
      <c r="G3" s="2"/>
      <c r="H3" s="2"/>
      <c r="I3" s="2"/>
      <c r="J3" s="2"/>
      <c r="K3" s="2"/>
      <c r="L3" s="2"/>
      <c r="M3" s="2" t="s">
        <v>6</v>
      </c>
      <c r="N3" s="2"/>
      <c r="O3" s="2"/>
      <c r="P3" s="2"/>
    </row>
    <row r="4" spans="1:16" ht="36" x14ac:dyDescent="0.35">
      <c r="A4" s="4" t="s">
        <v>10</v>
      </c>
      <c r="B4" s="4" t="s">
        <v>11</v>
      </c>
      <c r="C4" s="5"/>
      <c r="D4" s="5"/>
      <c r="E4" s="38"/>
      <c r="F4" s="39">
        <f t="shared" ref="F4:L4" si="0">F5+F21+F33</f>
        <v>0</v>
      </c>
      <c r="G4" s="2"/>
      <c r="H4" s="8">
        <f t="shared" si="0"/>
        <v>0</v>
      </c>
      <c r="I4" s="8">
        <f t="shared" si="0"/>
        <v>0</v>
      </c>
      <c r="J4" s="8">
        <f t="shared" si="0"/>
        <v>0</v>
      </c>
      <c r="K4" s="8">
        <f t="shared" si="0"/>
        <v>0</v>
      </c>
      <c r="L4" s="8">
        <f t="shared" si="0"/>
        <v>0</v>
      </c>
      <c r="M4" s="2" t="s">
        <v>6</v>
      </c>
      <c r="N4" s="2"/>
      <c r="O4" s="2"/>
      <c r="P4" s="2"/>
    </row>
    <row r="5" spans="1:16" ht="62" x14ac:dyDescent="0.35">
      <c r="A5" s="9" t="s">
        <v>12</v>
      </c>
      <c r="B5" s="10" t="s">
        <v>13</v>
      </c>
      <c r="C5" s="5"/>
      <c r="D5" s="5"/>
      <c r="E5" s="38"/>
      <c r="F5" s="39">
        <f t="shared" ref="F5:L21" si="1">F6+F9</f>
        <v>0</v>
      </c>
      <c r="G5" s="2"/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2" t="s">
        <v>6</v>
      </c>
      <c r="N5" s="2"/>
      <c r="O5" s="2"/>
      <c r="P5" s="2"/>
    </row>
    <row r="6" spans="1:16" ht="14" x14ac:dyDescent="0.35">
      <c r="A6" s="11" t="s">
        <v>14</v>
      </c>
      <c r="B6" s="12" t="s">
        <v>15</v>
      </c>
      <c r="C6" s="13">
        <v>2</v>
      </c>
      <c r="D6" s="14" t="s">
        <v>16</v>
      </c>
      <c r="E6" s="42">
        <v>0</v>
      </c>
      <c r="F6" s="39">
        <f t="shared" ref="F6:F40" si="2">ROUND(C6*E6,2)</f>
        <v>0</v>
      </c>
      <c r="G6" s="15">
        <v>0.2</v>
      </c>
      <c r="H6" s="16">
        <f t="shared" ref="H6:H40" si="3">ROUND(C6*E6,2)*(G6)</f>
        <v>0</v>
      </c>
      <c r="I6" s="2"/>
      <c r="J6" s="2"/>
      <c r="K6" s="2"/>
      <c r="L6" s="2"/>
      <c r="M6" s="2" t="s">
        <v>6</v>
      </c>
      <c r="N6" s="2"/>
      <c r="O6" s="2"/>
      <c r="P6" s="2"/>
    </row>
    <row r="7" spans="1:16" ht="14" x14ac:dyDescent="0.35">
      <c r="A7" s="5"/>
      <c r="B7" s="17" t="s">
        <v>17</v>
      </c>
      <c r="C7" s="5"/>
      <c r="D7" s="5"/>
      <c r="E7" s="38"/>
      <c r="F7" s="43"/>
      <c r="G7" s="2"/>
      <c r="H7" s="2"/>
      <c r="I7" s="2"/>
      <c r="J7" s="2"/>
      <c r="K7" s="2"/>
      <c r="L7" s="2"/>
      <c r="M7" s="2" t="s">
        <v>6</v>
      </c>
      <c r="N7" s="2"/>
      <c r="O7" s="2"/>
      <c r="P7" s="2"/>
    </row>
    <row r="8" spans="1:16" ht="14" x14ac:dyDescent="0.35">
      <c r="A8" s="5"/>
      <c r="B8" s="18" t="s">
        <v>18</v>
      </c>
      <c r="C8" s="5"/>
      <c r="D8" s="5"/>
      <c r="E8" s="38"/>
      <c r="F8" s="43"/>
      <c r="G8" s="2"/>
      <c r="H8" s="2"/>
      <c r="I8" s="2"/>
      <c r="J8" s="2"/>
      <c r="K8" s="2"/>
      <c r="L8" s="2"/>
      <c r="M8" s="2" t="s">
        <v>6</v>
      </c>
      <c r="N8" s="2"/>
      <c r="O8" s="2"/>
      <c r="P8" s="2"/>
    </row>
    <row r="9" spans="1:16" ht="14" x14ac:dyDescent="0.35">
      <c r="A9" s="19" t="s">
        <v>19</v>
      </c>
      <c r="B9" s="20" t="s">
        <v>20</v>
      </c>
      <c r="C9" s="5"/>
      <c r="D9" s="5"/>
      <c r="E9" s="38"/>
      <c r="F9" s="39">
        <f t="shared" ref="F9:L9" si="4">F10+F11+F14+F17+F20</f>
        <v>0</v>
      </c>
      <c r="G9" s="2"/>
      <c r="H9" s="8">
        <f t="shared" si="4"/>
        <v>0</v>
      </c>
      <c r="I9" s="8">
        <f t="shared" si="4"/>
        <v>0</v>
      </c>
      <c r="J9" s="8">
        <f t="shared" si="4"/>
        <v>0</v>
      </c>
      <c r="K9" s="8">
        <f t="shared" si="4"/>
        <v>0</v>
      </c>
      <c r="L9" s="8">
        <f t="shared" si="4"/>
        <v>0</v>
      </c>
      <c r="M9" s="2" t="s">
        <v>6</v>
      </c>
      <c r="N9" s="2"/>
      <c r="O9" s="2"/>
      <c r="P9" s="2"/>
    </row>
    <row r="10" spans="1:16" ht="25" x14ac:dyDescent="0.35">
      <c r="A10" s="11" t="s">
        <v>21</v>
      </c>
      <c r="B10" s="12" t="s">
        <v>22</v>
      </c>
      <c r="C10" s="13">
        <v>2</v>
      </c>
      <c r="D10" s="14" t="s">
        <v>16</v>
      </c>
      <c r="E10" s="42">
        <v>0</v>
      </c>
      <c r="F10" s="39">
        <f t="shared" si="2"/>
        <v>0</v>
      </c>
      <c r="G10" s="15">
        <v>0.2</v>
      </c>
      <c r="H10" s="16">
        <f t="shared" si="3"/>
        <v>0</v>
      </c>
      <c r="I10" s="2"/>
      <c r="J10" s="2"/>
      <c r="K10" s="2"/>
      <c r="L10" s="2"/>
      <c r="M10" s="2" t="s">
        <v>6</v>
      </c>
      <c r="N10" s="2"/>
      <c r="O10" s="2"/>
      <c r="P10" s="2"/>
    </row>
    <row r="11" spans="1:16" ht="14" x14ac:dyDescent="0.35">
      <c r="A11" s="11" t="s">
        <v>23</v>
      </c>
      <c r="B11" s="12" t="s">
        <v>24</v>
      </c>
      <c r="C11" s="13">
        <v>2</v>
      </c>
      <c r="D11" s="14" t="s">
        <v>16</v>
      </c>
      <c r="E11" s="42">
        <v>0</v>
      </c>
      <c r="F11" s="39">
        <f t="shared" si="2"/>
        <v>0</v>
      </c>
      <c r="G11" s="15">
        <v>0.2</v>
      </c>
      <c r="H11" s="16">
        <f t="shared" si="3"/>
        <v>0</v>
      </c>
      <c r="I11" s="2"/>
      <c r="J11" s="2"/>
      <c r="K11" s="2"/>
      <c r="L11" s="2"/>
      <c r="M11" s="2" t="s">
        <v>6</v>
      </c>
      <c r="N11" s="2"/>
      <c r="O11" s="2"/>
      <c r="P11" s="2"/>
    </row>
    <row r="12" spans="1:16" ht="14" x14ac:dyDescent="0.35">
      <c r="A12" s="5"/>
      <c r="B12" s="17" t="s">
        <v>17</v>
      </c>
      <c r="C12" s="5"/>
      <c r="D12" s="5"/>
      <c r="E12" s="38"/>
      <c r="F12" s="43"/>
      <c r="G12" s="2"/>
      <c r="H12" s="2"/>
      <c r="I12" s="2"/>
      <c r="J12" s="2"/>
      <c r="K12" s="2"/>
      <c r="L12" s="2"/>
      <c r="M12" s="2" t="s">
        <v>6</v>
      </c>
      <c r="N12" s="2"/>
      <c r="O12" s="2"/>
      <c r="P12" s="2"/>
    </row>
    <row r="13" spans="1:16" ht="20" x14ac:dyDescent="0.35">
      <c r="A13" s="5"/>
      <c r="B13" s="18" t="s">
        <v>25</v>
      </c>
      <c r="C13" s="5"/>
      <c r="D13" s="5"/>
      <c r="E13" s="38"/>
      <c r="F13" s="43"/>
      <c r="G13" s="2"/>
      <c r="H13" s="2"/>
      <c r="I13" s="2"/>
      <c r="J13" s="2"/>
      <c r="K13" s="2"/>
      <c r="L13" s="2"/>
      <c r="M13" s="2" t="s">
        <v>6</v>
      </c>
      <c r="N13" s="2"/>
      <c r="O13" s="2"/>
      <c r="P13" s="2"/>
    </row>
    <row r="14" spans="1:16" ht="14" x14ac:dyDescent="0.35">
      <c r="A14" s="11" t="s">
        <v>26</v>
      </c>
      <c r="B14" s="12" t="s">
        <v>27</v>
      </c>
      <c r="C14" s="13">
        <v>2</v>
      </c>
      <c r="D14" s="14" t="s">
        <v>16</v>
      </c>
      <c r="E14" s="42">
        <v>0</v>
      </c>
      <c r="F14" s="39">
        <f t="shared" si="2"/>
        <v>0</v>
      </c>
      <c r="G14" s="15">
        <v>0.2</v>
      </c>
      <c r="H14" s="16">
        <f t="shared" si="3"/>
        <v>0</v>
      </c>
      <c r="I14" s="2"/>
      <c r="J14" s="2"/>
      <c r="K14" s="2"/>
      <c r="L14" s="2"/>
      <c r="M14" s="2" t="s">
        <v>6</v>
      </c>
      <c r="N14" s="2"/>
      <c r="O14" s="2"/>
      <c r="P14" s="2"/>
    </row>
    <row r="15" spans="1:16" ht="14" x14ac:dyDescent="0.35">
      <c r="A15" s="5"/>
      <c r="B15" s="17" t="s">
        <v>17</v>
      </c>
      <c r="C15" s="5"/>
      <c r="D15" s="5"/>
      <c r="E15" s="38"/>
      <c r="F15" s="43"/>
      <c r="G15" s="2"/>
      <c r="H15" s="2"/>
      <c r="I15" s="2"/>
      <c r="J15" s="2"/>
      <c r="K15" s="2"/>
      <c r="L15" s="2"/>
      <c r="M15" s="2" t="s">
        <v>6</v>
      </c>
      <c r="N15" s="2"/>
      <c r="O15" s="2"/>
      <c r="P15" s="2"/>
    </row>
    <row r="16" spans="1:16" ht="20" x14ac:dyDescent="0.35">
      <c r="A16" s="5"/>
      <c r="B16" s="18" t="s">
        <v>28</v>
      </c>
      <c r="C16" s="5"/>
      <c r="D16" s="5"/>
      <c r="E16" s="38"/>
      <c r="F16" s="43"/>
      <c r="G16" s="2"/>
      <c r="H16" s="2"/>
      <c r="I16" s="2"/>
      <c r="J16" s="2"/>
      <c r="K16" s="2"/>
      <c r="L16" s="2"/>
      <c r="M16" s="2" t="s">
        <v>6</v>
      </c>
      <c r="N16" s="2"/>
      <c r="O16" s="2"/>
      <c r="P16" s="2"/>
    </row>
    <row r="17" spans="1:16" ht="14" x14ac:dyDescent="0.35">
      <c r="A17" s="11" t="s">
        <v>29</v>
      </c>
      <c r="B17" s="12" t="s">
        <v>30</v>
      </c>
      <c r="C17" s="13">
        <v>2</v>
      </c>
      <c r="D17" s="14" t="s">
        <v>16</v>
      </c>
      <c r="E17" s="42">
        <v>0</v>
      </c>
      <c r="F17" s="39">
        <f t="shared" si="2"/>
        <v>0</v>
      </c>
      <c r="G17" s="15">
        <v>0.2</v>
      </c>
      <c r="H17" s="16">
        <f t="shared" si="3"/>
        <v>0</v>
      </c>
      <c r="I17" s="2"/>
      <c r="J17" s="2"/>
      <c r="K17" s="2"/>
      <c r="L17" s="2"/>
      <c r="M17" s="2" t="s">
        <v>6</v>
      </c>
      <c r="N17" s="2"/>
      <c r="O17" s="2"/>
      <c r="P17" s="2"/>
    </row>
    <row r="18" spans="1:16" ht="14" x14ac:dyDescent="0.35">
      <c r="A18" s="5"/>
      <c r="B18" s="17" t="s">
        <v>17</v>
      </c>
      <c r="C18" s="5"/>
      <c r="D18" s="5"/>
      <c r="E18" s="38"/>
      <c r="F18" s="43"/>
      <c r="G18" s="2"/>
      <c r="H18" s="2"/>
      <c r="I18" s="2"/>
      <c r="J18" s="2"/>
      <c r="K18" s="2"/>
      <c r="L18" s="2"/>
      <c r="M18" s="2" t="s">
        <v>6</v>
      </c>
      <c r="N18" s="2"/>
      <c r="O18" s="2"/>
      <c r="P18" s="2"/>
    </row>
    <row r="19" spans="1:16" ht="14" x14ac:dyDescent="0.35">
      <c r="A19" s="5"/>
      <c r="B19" s="18" t="s">
        <v>31</v>
      </c>
      <c r="C19" s="5"/>
      <c r="D19" s="5"/>
      <c r="E19" s="38"/>
      <c r="F19" s="43"/>
      <c r="G19" s="2"/>
      <c r="H19" s="2"/>
      <c r="I19" s="2"/>
      <c r="J19" s="2"/>
      <c r="K19" s="2"/>
      <c r="L19" s="2"/>
      <c r="M19" s="2" t="s">
        <v>6</v>
      </c>
      <c r="N19" s="2"/>
      <c r="O19" s="2"/>
      <c r="P19" s="2"/>
    </row>
    <row r="20" spans="1:16" ht="14" x14ac:dyDescent="0.35">
      <c r="A20" s="11" t="s">
        <v>32</v>
      </c>
      <c r="B20" s="12" t="s">
        <v>33</v>
      </c>
      <c r="C20" s="13">
        <v>2</v>
      </c>
      <c r="D20" s="14" t="s">
        <v>34</v>
      </c>
      <c r="E20" s="42">
        <v>0</v>
      </c>
      <c r="F20" s="39">
        <f t="shared" si="2"/>
        <v>0</v>
      </c>
      <c r="G20" s="15">
        <v>0.2</v>
      </c>
      <c r="H20" s="16">
        <f t="shared" si="3"/>
        <v>0</v>
      </c>
      <c r="I20" s="2"/>
      <c r="J20" s="2"/>
      <c r="K20" s="2"/>
      <c r="L20" s="2"/>
      <c r="M20" s="2" t="s">
        <v>6</v>
      </c>
      <c r="N20" s="2"/>
      <c r="O20" s="2"/>
      <c r="P20" s="2"/>
    </row>
    <row r="21" spans="1:16" ht="31" x14ac:dyDescent="0.35">
      <c r="A21" s="9" t="s">
        <v>35</v>
      </c>
      <c r="B21" s="10" t="s">
        <v>36</v>
      </c>
      <c r="C21" s="5"/>
      <c r="D21" s="5"/>
      <c r="E21" s="38"/>
      <c r="F21" s="39">
        <f t="shared" si="1"/>
        <v>0</v>
      </c>
      <c r="G21" s="2"/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2" t="s">
        <v>6</v>
      </c>
      <c r="N21" s="2"/>
      <c r="O21" s="2"/>
      <c r="P21" s="2"/>
    </row>
    <row r="22" spans="1:16" ht="14" x14ac:dyDescent="0.35">
      <c r="A22" s="11" t="s">
        <v>37</v>
      </c>
      <c r="B22" s="12" t="s">
        <v>38</v>
      </c>
      <c r="C22" s="13">
        <v>2</v>
      </c>
      <c r="D22" s="14" t="s">
        <v>16</v>
      </c>
      <c r="E22" s="42">
        <v>0</v>
      </c>
      <c r="F22" s="39">
        <f t="shared" si="2"/>
        <v>0</v>
      </c>
      <c r="G22" s="15">
        <v>0.2</v>
      </c>
      <c r="H22" s="16">
        <f t="shared" si="3"/>
        <v>0</v>
      </c>
      <c r="I22" s="2"/>
      <c r="J22" s="2"/>
      <c r="K22" s="2"/>
      <c r="L22" s="2"/>
      <c r="M22" s="2" t="s">
        <v>6</v>
      </c>
      <c r="N22" s="2"/>
      <c r="O22" s="2"/>
      <c r="P22" s="2"/>
    </row>
    <row r="23" spans="1:16" ht="14" x14ac:dyDescent="0.35">
      <c r="A23" s="5"/>
      <c r="B23" s="17" t="s">
        <v>17</v>
      </c>
      <c r="C23" s="5"/>
      <c r="D23" s="5"/>
      <c r="E23" s="38"/>
      <c r="F23" s="43"/>
      <c r="G23" s="2"/>
      <c r="H23" s="2"/>
      <c r="I23" s="2"/>
      <c r="J23" s="2"/>
      <c r="K23" s="2"/>
      <c r="L23" s="2"/>
      <c r="M23" s="2" t="s">
        <v>6</v>
      </c>
      <c r="N23" s="2"/>
      <c r="O23" s="2"/>
      <c r="P23" s="2"/>
    </row>
    <row r="24" spans="1:16" ht="14" x14ac:dyDescent="0.35">
      <c r="A24" s="5"/>
      <c r="B24" s="18" t="s">
        <v>39</v>
      </c>
      <c r="C24" s="5"/>
      <c r="D24" s="5"/>
      <c r="E24" s="38"/>
      <c r="F24" s="43"/>
      <c r="G24" s="2"/>
      <c r="H24" s="2"/>
      <c r="I24" s="2"/>
      <c r="J24" s="2"/>
      <c r="K24" s="2"/>
      <c r="L24" s="2"/>
      <c r="M24" s="2" t="s">
        <v>6</v>
      </c>
      <c r="N24" s="2"/>
      <c r="O24" s="2"/>
      <c r="P24" s="2"/>
    </row>
    <row r="25" spans="1:16" ht="14" x14ac:dyDescent="0.35">
      <c r="A25" s="19" t="s">
        <v>40</v>
      </c>
      <c r="B25" s="20" t="s">
        <v>20</v>
      </c>
      <c r="C25" s="5"/>
      <c r="D25" s="5"/>
      <c r="E25" s="38"/>
      <c r="F25" s="39">
        <f t="shared" ref="F25:L25" si="5">F26+F27+F30</f>
        <v>0</v>
      </c>
      <c r="G25" s="2"/>
      <c r="H25" s="8">
        <f t="shared" si="5"/>
        <v>0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0</v>
      </c>
      <c r="M25" s="2" t="s">
        <v>6</v>
      </c>
      <c r="N25" s="2"/>
      <c r="O25" s="2"/>
      <c r="P25" s="2"/>
    </row>
    <row r="26" spans="1:16" ht="25" x14ac:dyDescent="0.35">
      <c r="A26" s="11" t="s">
        <v>41</v>
      </c>
      <c r="B26" s="12" t="s">
        <v>22</v>
      </c>
      <c r="C26" s="13">
        <v>2</v>
      </c>
      <c r="D26" s="14" t="s">
        <v>16</v>
      </c>
      <c r="E26" s="42">
        <v>0</v>
      </c>
      <c r="F26" s="39">
        <f t="shared" si="2"/>
        <v>0</v>
      </c>
      <c r="G26" s="15">
        <v>0.2</v>
      </c>
      <c r="H26" s="16">
        <f t="shared" si="3"/>
        <v>0</v>
      </c>
      <c r="I26" s="2"/>
      <c r="J26" s="2"/>
      <c r="K26" s="2"/>
      <c r="L26" s="2"/>
      <c r="M26" s="2" t="s">
        <v>6</v>
      </c>
      <c r="N26" s="2"/>
      <c r="O26" s="2"/>
      <c r="P26" s="2"/>
    </row>
    <row r="27" spans="1:16" ht="14" x14ac:dyDescent="0.35">
      <c r="A27" s="11" t="s">
        <v>42</v>
      </c>
      <c r="B27" s="12" t="s">
        <v>24</v>
      </c>
      <c r="C27" s="13">
        <v>2</v>
      </c>
      <c r="D27" s="14" t="s">
        <v>16</v>
      </c>
      <c r="E27" s="42">
        <v>0</v>
      </c>
      <c r="F27" s="39">
        <f t="shared" si="2"/>
        <v>0</v>
      </c>
      <c r="G27" s="15">
        <v>0.2</v>
      </c>
      <c r="H27" s="16">
        <f t="shared" si="3"/>
        <v>0</v>
      </c>
      <c r="I27" s="2"/>
      <c r="J27" s="2"/>
      <c r="K27" s="2"/>
      <c r="L27" s="2"/>
      <c r="M27" s="2" t="s">
        <v>6</v>
      </c>
      <c r="N27" s="2"/>
      <c r="O27" s="2"/>
      <c r="P27" s="2"/>
    </row>
    <row r="28" spans="1:16" ht="14" x14ac:dyDescent="0.35">
      <c r="A28" s="5"/>
      <c r="B28" s="17" t="s">
        <v>17</v>
      </c>
      <c r="C28" s="5"/>
      <c r="D28" s="5"/>
      <c r="E28" s="38"/>
      <c r="F28" s="43"/>
      <c r="G28" s="2"/>
      <c r="H28" s="2"/>
      <c r="I28" s="2"/>
      <c r="J28" s="2"/>
      <c r="K28" s="2"/>
      <c r="L28" s="2"/>
      <c r="M28" s="2" t="s">
        <v>6</v>
      </c>
      <c r="N28" s="2"/>
      <c r="O28" s="2"/>
      <c r="P28" s="2"/>
    </row>
    <row r="29" spans="1:16" ht="20" x14ac:dyDescent="0.35">
      <c r="A29" s="5"/>
      <c r="B29" s="18" t="s">
        <v>25</v>
      </c>
      <c r="C29" s="5"/>
      <c r="D29" s="5"/>
      <c r="E29" s="38"/>
      <c r="F29" s="43"/>
      <c r="G29" s="2"/>
      <c r="H29" s="2"/>
      <c r="I29" s="2"/>
      <c r="J29" s="2"/>
      <c r="K29" s="2"/>
      <c r="L29" s="2"/>
      <c r="M29" s="2" t="s">
        <v>6</v>
      </c>
      <c r="N29" s="2"/>
      <c r="O29" s="2"/>
      <c r="P29" s="2"/>
    </row>
    <row r="30" spans="1:16" ht="14" x14ac:dyDescent="0.35">
      <c r="A30" s="11" t="s">
        <v>43</v>
      </c>
      <c r="B30" s="12" t="s">
        <v>27</v>
      </c>
      <c r="C30" s="13">
        <v>2</v>
      </c>
      <c r="D30" s="14" t="s">
        <v>16</v>
      </c>
      <c r="E30" s="42">
        <v>0</v>
      </c>
      <c r="F30" s="39">
        <f t="shared" si="2"/>
        <v>0</v>
      </c>
      <c r="G30" s="15">
        <v>0.2</v>
      </c>
      <c r="H30" s="16">
        <f t="shared" si="3"/>
        <v>0</v>
      </c>
      <c r="I30" s="2"/>
      <c r="J30" s="2"/>
      <c r="K30" s="2"/>
      <c r="L30" s="2"/>
      <c r="M30" s="2" t="s">
        <v>6</v>
      </c>
      <c r="N30" s="2"/>
      <c r="O30" s="2"/>
      <c r="P30" s="2"/>
    </row>
    <row r="31" spans="1:16" ht="14" x14ac:dyDescent="0.35">
      <c r="A31" s="5"/>
      <c r="B31" s="17" t="s">
        <v>17</v>
      </c>
      <c r="C31" s="5"/>
      <c r="D31" s="5"/>
      <c r="E31" s="38"/>
      <c r="F31" s="43"/>
      <c r="G31" s="2"/>
      <c r="H31" s="2"/>
      <c r="I31" s="2"/>
      <c r="J31" s="2"/>
      <c r="K31" s="2"/>
      <c r="L31" s="2"/>
      <c r="M31" s="2" t="s">
        <v>6</v>
      </c>
      <c r="N31" s="2"/>
      <c r="O31" s="2"/>
      <c r="P31" s="2"/>
    </row>
    <row r="32" spans="1:16" ht="20" x14ac:dyDescent="0.35">
      <c r="A32" s="5"/>
      <c r="B32" s="18" t="s">
        <v>28</v>
      </c>
      <c r="C32" s="5"/>
      <c r="D32" s="5"/>
      <c r="E32" s="38"/>
      <c r="F32" s="43"/>
      <c r="G32" s="2"/>
      <c r="H32" s="2"/>
      <c r="I32" s="2"/>
      <c r="J32" s="2"/>
      <c r="K32" s="2"/>
      <c r="L32" s="2"/>
      <c r="M32" s="2" t="s">
        <v>6</v>
      </c>
      <c r="N32" s="2"/>
      <c r="O32" s="2"/>
      <c r="P32" s="2"/>
    </row>
    <row r="33" spans="1:16" ht="15.5" x14ac:dyDescent="0.35">
      <c r="A33" s="9" t="s">
        <v>44</v>
      </c>
      <c r="B33" s="10" t="s">
        <v>45</v>
      </c>
      <c r="C33" s="5"/>
      <c r="D33" s="5"/>
      <c r="E33" s="38"/>
      <c r="F33" s="39">
        <f t="shared" ref="F33:L33" si="6">F34+F37+F40</f>
        <v>0</v>
      </c>
      <c r="G33" s="2"/>
      <c r="H33" s="8">
        <f t="shared" si="6"/>
        <v>0</v>
      </c>
      <c r="I33" s="8">
        <f t="shared" si="6"/>
        <v>0</v>
      </c>
      <c r="J33" s="8">
        <f t="shared" si="6"/>
        <v>0</v>
      </c>
      <c r="K33" s="8">
        <f t="shared" si="6"/>
        <v>0</v>
      </c>
      <c r="L33" s="8">
        <f t="shared" si="6"/>
        <v>0</v>
      </c>
      <c r="M33" s="2" t="s">
        <v>6</v>
      </c>
      <c r="N33" s="2"/>
      <c r="O33" s="2"/>
      <c r="P33" s="2"/>
    </row>
    <row r="34" spans="1:16" ht="25" x14ac:dyDescent="0.35">
      <c r="A34" s="11" t="s">
        <v>46</v>
      </c>
      <c r="B34" s="12" t="s">
        <v>47</v>
      </c>
      <c r="C34" s="13">
        <v>2</v>
      </c>
      <c r="D34" s="14" t="s">
        <v>16</v>
      </c>
      <c r="E34" s="42">
        <v>0</v>
      </c>
      <c r="F34" s="39">
        <f t="shared" si="2"/>
        <v>0</v>
      </c>
      <c r="G34" s="15">
        <v>0.2</v>
      </c>
      <c r="H34" s="16">
        <f t="shared" si="3"/>
        <v>0</v>
      </c>
      <c r="I34" s="2"/>
      <c r="J34" s="2"/>
      <c r="K34" s="2"/>
      <c r="L34" s="2"/>
      <c r="M34" s="2" t="s">
        <v>6</v>
      </c>
      <c r="N34" s="2"/>
      <c r="O34" s="2"/>
      <c r="P34" s="2"/>
    </row>
    <row r="35" spans="1:16" ht="14" x14ac:dyDescent="0.35">
      <c r="A35" s="5"/>
      <c r="B35" s="17" t="s">
        <v>17</v>
      </c>
      <c r="C35" s="5"/>
      <c r="D35" s="5"/>
      <c r="E35" s="38"/>
      <c r="F35" s="43"/>
      <c r="G35" s="2"/>
      <c r="H35" s="2"/>
      <c r="I35" s="2"/>
      <c r="J35" s="2"/>
      <c r="K35" s="2"/>
      <c r="L35" s="2"/>
      <c r="M35" s="2" t="s">
        <v>6</v>
      </c>
      <c r="N35" s="2"/>
      <c r="O35" s="2"/>
      <c r="P35" s="2"/>
    </row>
    <row r="36" spans="1:16" ht="14" x14ac:dyDescent="0.35">
      <c r="A36" s="5"/>
      <c r="B36" s="18" t="s">
        <v>48</v>
      </c>
      <c r="C36" s="5"/>
      <c r="D36" s="5"/>
      <c r="E36" s="38"/>
      <c r="F36" s="43"/>
      <c r="G36" s="2"/>
      <c r="H36" s="2"/>
      <c r="I36" s="2"/>
      <c r="J36" s="2"/>
      <c r="K36" s="2"/>
      <c r="L36" s="2"/>
      <c r="M36" s="2" t="s">
        <v>6</v>
      </c>
      <c r="N36" s="2"/>
      <c r="O36" s="2"/>
      <c r="P36" s="2"/>
    </row>
    <row r="37" spans="1:16" ht="25" x14ac:dyDescent="0.35">
      <c r="A37" s="11" t="s">
        <v>49</v>
      </c>
      <c r="B37" s="12" t="s">
        <v>50</v>
      </c>
      <c r="C37" s="13">
        <v>1</v>
      </c>
      <c r="D37" s="14" t="s">
        <v>16</v>
      </c>
      <c r="E37" s="42">
        <v>0</v>
      </c>
      <c r="F37" s="39">
        <f t="shared" si="2"/>
        <v>0</v>
      </c>
      <c r="G37" s="15">
        <v>0.2</v>
      </c>
      <c r="H37" s="16">
        <f t="shared" si="3"/>
        <v>0</v>
      </c>
      <c r="I37" s="2"/>
      <c r="J37" s="2"/>
      <c r="K37" s="2"/>
      <c r="L37" s="2"/>
      <c r="M37" s="2" t="s">
        <v>6</v>
      </c>
      <c r="N37" s="2"/>
      <c r="O37" s="2"/>
      <c r="P37" s="2"/>
    </row>
    <row r="38" spans="1:16" ht="14" x14ac:dyDescent="0.35">
      <c r="A38" s="5"/>
      <c r="B38" s="17" t="s">
        <v>17</v>
      </c>
      <c r="C38" s="5"/>
      <c r="D38" s="5"/>
      <c r="E38" s="38"/>
      <c r="F38" s="43"/>
      <c r="G38" s="2"/>
      <c r="H38" s="2"/>
      <c r="I38" s="2"/>
      <c r="J38" s="2"/>
      <c r="K38" s="2"/>
      <c r="L38" s="2"/>
      <c r="M38" s="2" t="s">
        <v>6</v>
      </c>
      <c r="N38" s="2"/>
      <c r="O38" s="2"/>
      <c r="P38" s="2"/>
    </row>
    <row r="39" spans="1:16" ht="14" x14ac:dyDescent="0.35">
      <c r="A39" s="5"/>
      <c r="B39" s="18" t="s">
        <v>51</v>
      </c>
      <c r="C39" s="5"/>
      <c r="D39" s="5"/>
      <c r="E39" s="38"/>
      <c r="F39" s="43"/>
      <c r="G39" s="2"/>
      <c r="H39" s="2"/>
      <c r="I39" s="2"/>
      <c r="J39" s="2"/>
      <c r="K39" s="2"/>
      <c r="L39" s="2"/>
      <c r="M39" s="2" t="s">
        <v>6</v>
      </c>
      <c r="N39" s="2"/>
      <c r="O39" s="2"/>
      <c r="P39" s="2"/>
    </row>
    <row r="40" spans="1:16" ht="37.5" x14ac:dyDescent="0.35">
      <c r="A40" s="11" t="s">
        <v>52</v>
      </c>
      <c r="B40" s="12" t="s">
        <v>53</v>
      </c>
      <c r="C40" s="13">
        <v>1</v>
      </c>
      <c r="D40" s="14" t="s">
        <v>34</v>
      </c>
      <c r="E40" s="42">
        <v>0</v>
      </c>
      <c r="F40" s="39">
        <f t="shared" si="2"/>
        <v>0</v>
      </c>
      <c r="G40" s="15">
        <v>0.2</v>
      </c>
      <c r="H40" s="16">
        <f t="shared" si="3"/>
        <v>0</v>
      </c>
      <c r="I40" s="2"/>
      <c r="J40" s="2"/>
      <c r="K40" s="2"/>
      <c r="L40" s="2"/>
      <c r="M40" s="2" t="s">
        <v>6</v>
      </c>
      <c r="N40" s="2"/>
      <c r="O40" s="2"/>
      <c r="P40" s="2"/>
    </row>
    <row r="41" spans="1:16" ht="14" x14ac:dyDescent="0.35">
      <c r="A41" s="5"/>
      <c r="B41" s="17" t="s">
        <v>17</v>
      </c>
      <c r="C41" s="5"/>
      <c r="D41" s="5"/>
      <c r="E41" s="38"/>
      <c r="F41" s="43"/>
      <c r="G41" s="2"/>
      <c r="H41" s="2"/>
      <c r="I41" s="2"/>
      <c r="J41" s="2"/>
      <c r="K41" s="2"/>
      <c r="L41" s="2"/>
      <c r="M41" s="2" t="s">
        <v>6</v>
      </c>
      <c r="N41" s="2"/>
      <c r="O41" s="2"/>
      <c r="P41" s="2"/>
    </row>
    <row r="42" spans="1:16" ht="14" x14ac:dyDescent="0.35">
      <c r="A42" s="5"/>
      <c r="B42" s="18" t="s">
        <v>54</v>
      </c>
      <c r="C42" s="5"/>
      <c r="D42" s="5"/>
      <c r="E42" s="38"/>
      <c r="F42" s="43"/>
      <c r="G42" s="2"/>
      <c r="H42" s="2"/>
      <c r="I42" s="2"/>
      <c r="J42" s="2"/>
      <c r="K42" s="2"/>
      <c r="L42" s="2"/>
      <c r="M42" s="2" t="s">
        <v>6</v>
      </c>
      <c r="N42" s="2"/>
      <c r="O42" s="2"/>
      <c r="P42" s="2"/>
    </row>
    <row r="43" spans="1:16" ht="15" customHeight="1" x14ac:dyDescent="0.35">
      <c r="A43" s="6"/>
      <c r="B43" s="7" t="s">
        <v>9</v>
      </c>
      <c r="C43" s="6"/>
      <c r="D43" s="6"/>
      <c r="E43" s="40"/>
      <c r="F43" s="41"/>
      <c r="G43" s="2"/>
      <c r="H43" s="2"/>
      <c r="I43" s="2"/>
      <c r="J43" s="2"/>
      <c r="K43" s="2"/>
      <c r="L43" s="2"/>
      <c r="M43" s="2" t="s">
        <v>6</v>
      </c>
      <c r="N43" s="2"/>
      <c r="O43" s="2"/>
      <c r="P43" s="2"/>
    </row>
    <row r="44" spans="1:16" ht="15" customHeight="1" x14ac:dyDescent="0.35">
      <c r="A44" s="2"/>
      <c r="B44" s="2"/>
      <c r="C44" s="2"/>
      <c r="D44" s="2"/>
      <c r="E44" s="44"/>
      <c r="F44" s="44"/>
      <c r="G44" s="2"/>
      <c r="H44" s="2"/>
      <c r="I44" s="2"/>
      <c r="J44" s="2"/>
      <c r="K44" s="2"/>
      <c r="L44" s="2"/>
      <c r="M44" s="2" t="s">
        <v>6</v>
      </c>
      <c r="N44" s="2"/>
      <c r="O44" s="2"/>
      <c r="P44" s="2"/>
    </row>
    <row r="45" spans="1:16" ht="18.75" customHeight="1" x14ac:dyDescent="0.35">
      <c r="A45" s="2"/>
      <c r="B45" s="21" t="s">
        <v>55</v>
      </c>
      <c r="C45" s="2"/>
      <c r="D45" s="2"/>
      <c r="E45" s="44"/>
      <c r="F45" s="44"/>
      <c r="G45" s="2"/>
      <c r="H45" s="2"/>
      <c r="I45" s="2"/>
      <c r="J45" s="2"/>
      <c r="K45" s="2"/>
      <c r="L45" s="2"/>
      <c r="M45" s="2" t="s">
        <v>6</v>
      </c>
      <c r="N45" s="2"/>
      <c r="O45" s="2"/>
      <c r="P45" s="2"/>
    </row>
    <row r="46" spans="1:16" ht="14.25" customHeight="1" x14ac:dyDescent="0.35">
      <c r="A46" s="6"/>
      <c r="B46" s="22" t="s">
        <v>56</v>
      </c>
      <c r="C46" s="23"/>
      <c r="D46" s="23"/>
      <c r="E46" s="45"/>
      <c r="F46" s="46">
        <f>F4+F2</f>
        <v>0</v>
      </c>
      <c r="G46" s="2"/>
      <c r="H46" s="2"/>
      <c r="I46" s="2"/>
      <c r="J46" s="2"/>
      <c r="K46" s="2"/>
      <c r="L46" s="2"/>
      <c r="M46" s="2" t="s">
        <v>6</v>
      </c>
      <c r="N46" s="2"/>
      <c r="O46" s="2"/>
      <c r="P46" s="2"/>
    </row>
    <row r="47" spans="1:16" ht="14.25" customHeight="1" x14ac:dyDescent="0.35">
      <c r="A47" s="6"/>
      <c r="B47" s="22" t="s">
        <v>57</v>
      </c>
      <c r="C47" s="23"/>
      <c r="D47" s="23"/>
      <c r="E47" s="45"/>
      <c r="F47" s="46">
        <f>ROUND(H4+H2,2)</f>
        <v>0</v>
      </c>
      <c r="G47" s="2"/>
      <c r="H47" s="2"/>
      <c r="I47" s="2"/>
      <c r="J47" s="2"/>
      <c r="K47" s="2"/>
      <c r="L47" s="2"/>
      <c r="M47" s="2" t="s">
        <v>6</v>
      </c>
      <c r="N47" s="2"/>
      <c r="O47" s="2"/>
      <c r="P47" s="2"/>
    </row>
    <row r="48" spans="1:16" ht="14.25" hidden="1" customHeight="1" x14ac:dyDescent="0.35">
      <c r="A48" s="6"/>
      <c r="B48" s="22" t="s">
        <v>58</v>
      </c>
      <c r="C48" s="23"/>
      <c r="D48" s="23"/>
      <c r="E48" s="45"/>
      <c r="F48" s="46">
        <f>ROUND(I4+I2,2)</f>
        <v>0</v>
      </c>
      <c r="G48" s="2"/>
      <c r="H48" s="2"/>
      <c r="I48" s="2"/>
      <c r="J48" s="2"/>
      <c r="K48" s="2"/>
      <c r="L48" s="2"/>
      <c r="M48" s="2" t="s">
        <v>6</v>
      </c>
      <c r="N48" s="2"/>
      <c r="O48" s="2"/>
      <c r="P48" s="2"/>
    </row>
    <row r="49" spans="1:16" ht="14.25" hidden="1" customHeight="1" x14ac:dyDescent="0.35">
      <c r="A49" s="6"/>
      <c r="B49" s="22" t="s">
        <v>59</v>
      </c>
      <c r="C49" s="23"/>
      <c r="D49" s="23"/>
      <c r="E49" s="45"/>
      <c r="F49" s="46">
        <f>ROUND(J4+J2,2)</f>
        <v>0</v>
      </c>
      <c r="G49" s="2"/>
      <c r="H49" s="2"/>
      <c r="I49" s="2"/>
      <c r="J49" s="2"/>
      <c r="K49" s="2"/>
      <c r="L49" s="2"/>
      <c r="M49" s="2" t="s">
        <v>6</v>
      </c>
      <c r="N49" s="2"/>
      <c r="O49" s="2"/>
      <c r="P49" s="2"/>
    </row>
    <row r="50" spans="1:16" ht="14.25" hidden="1" customHeight="1" x14ac:dyDescent="0.35">
      <c r="A50" s="6"/>
      <c r="B50" s="22" t="s">
        <v>60</v>
      </c>
      <c r="C50" s="23"/>
      <c r="D50" s="23"/>
      <c r="E50" s="45"/>
      <c r="F50" s="46">
        <f>ROUND(K4+K2,2)</f>
        <v>0</v>
      </c>
      <c r="G50" s="2"/>
      <c r="H50" s="2"/>
      <c r="I50" s="2"/>
      <c r="J50" s="2"/>
      <c r="K50" s="2"/>
      <c r="L50" s="2"/>
      <c r="M50" s="2" t="s">
        <v>6</v>
      </c>
      <c r="N50" s="2"/>
      <c r="O50" s="2"/>
      <c r="P50" s="2"/>
    </row>
    <row r="51" spans="1:16" ht="14.25" hidden="1" customHeight="1" x14ac:dyDescent="0.35">
      <c r="A51" s="6"/>
      <c r="B51" s="22" t="s">
        <v>60</v>
      </c>
      <c r="C51" s="23"/>
      <c r="D51" s="23"/>
      <c r="E51" s="45"/>
      <c r="F51" s="46">
        <f>ROUND(L4+L2,2)</f>
        <v>0</v>
      </c>
      <c r="G51" s="2"/>
      <c r="H51" s="2"/>
      <c r="I51" s="2"/>
      <c r="J51" s="2"/>
      <c r="K51" s="2"/>
      <c r="L51" s="2"/>
      <c r="M51" s="2" t="s">
        <v>6</v>
      </c>
      <c r="N51" s="2"/>
      <c r="O51" s="2"/>
      <c r="P51" s="2"/>
    </row>
    <row r="52" spans="1:16" ht="14.25" customHeight="1" x14ac:dyDescent="0.35">
      <c r="A52" s="6"/>
      <c r="B52" s="22" t="s">
        <v>61</v>
      </c>
      <c r="C52" s="23"/>
      <c r="D52" s="23"/>
      <c r="E52" s="45"/>
      <c r="F52" s="47">
        <f>F46+F47</f>
        <v>0</v>
      </c>
      <c r="G52" s="2"/>
      <c r="H52" s="2"/>
      <c r="I52" s="2"/>
      <c r="J52" s="2"/>
      <c r="K52" s="2"/>
      <c r="L52" s="2"/>
      <c r="M52" s="2" t="s">
        <v>6</v>
      </c>
      <c r="N52" s="2"/>
      <c r="O52" s="2"/>
      <c r="P52" s="2"/>
    </row>
    <row r="53" spans="1:16" ht="1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 t="s">
        <v>6</v>
      </c>
      <c r="N53" s="2"/>
      <c r="O53" s="2"/>
      <c r="P53" s="2"/>
    </row>
    <row r="54" spans="1:16" ht="11.25" customHeight="1" x14ac:dyDescent="0.35">
      <c r="A54" s="2"/>
      <c r="B54" s="24" t="s">
        <v>62</v>
      </c>
      <c r="C54" s="2"/>
      <c r="D54" s="25" t="s">
        <v>63</v>
      </c>
      <c r="E54" s="32"/>
      <c r="F54" s="33"/>
      <c r="G54" s="2"/>
      <c r="H54" s="2"/>
      <c r="I54" s="2"/>
      <c r="J54" s="2"/>
      <c r="K54" s="2"/>
      <c r="L54" s="2"/>
      <c r="M54" s="2" t="s">
        <v>6</v>
      </c>
      <c r="N54" s="2"/>
      <c r="O54" s="2"/>
      <c r="P54" s="2"/>
    </row>
    <row r="55" spans="1:16" ht="11.25" customHeight="1" x14ac:dyDescent="0.35">
      <c r="A55" s="2"/>
      <c r="B55" s="26" t="s">
        <v>64</v>
      </c>
      <c r="C55" s="2"/>
      <c r="D55" s="27" t="s">
        <v>64</v>
      </c>
      <c r="E55" s="34"/>
      <c r="F55" s="35"/>
      <c r="G55" s="2"/>
      <c r="H55" s="2"/>
      <c r="I55" s="2"/>
      <c r="J55" s="2"/>
      <c r="K55" s="2"/>
      <c r="L55" s="2"/>
      <c r="M55" s="2" t="s">
        <v>6</v>
      </c>
      <c r="N55" s="2"/>
      <c r="O55" s="2"/>
      <c r="P55" s="2"/>
    </row>
    <row r="56" spans="1:16" ht="15" customHeight="1" x14ac:dyDescent="0.35">
      <c r="A56" s="2"/>
      <c r="B56" s="26" t="s">
        <v>9</v>
      </c>
      <c r="C56" s="2"/>
      <c r="D56" s="27" t="s">
        <v>9</v>
      </c>
      <c r="E56" s="34"/>
      <c r="F56" s="35"/>
      <c r="G56" s="2"/>
      <c r="H56" s="2"/>
      <c r="I56" s="2"/>
      <c r="J56" s="2"/>
      <c r="K56" s="2"/>
      <c r="L56" s="2"/>
      <c r="M56" s="2" t="s">
        <v>6</v>
      </c>
      <c r="N56" s="2"/>
      <c r="O56" s="2"/>
      <c r="P56" s="2"/>
    </row>
    <row r="57" spans="1:16" ht="15" customHeight="1" x14ac:dyDescent="0.35">
      <c r="A57" s="2"/>
      <c r="B57" s="28"/>
      <c r="C57" s="2"/>
      <c r="D57" s="29"/>
      <c r="E57" s="34"/>
      <c r="F57" s="35"/>
      <c r="G57" s="2"/>
      <c r="H57" s="2"/>
      <c r="I57" s="2"/>
      <c r="J57" s="2"/>
      <c r="K57" s="2"/>
      <c r="L57" s="2"/>
      <c r="M57" s="2" t="s">
        <v>6</v>
      </c>
      <c r="N57" s="2"/>
      <c r="O57" s="2"/>
      <c r="P57" s="2"/>
    </row>
    <row r="58" spans="1:16" ht="15" customHeight="1" x14ac:dyDescent="0.35">
      <c r="A58" s="2"/>
      <c r="B58" s="28"/>
      <c r="C58" s="2"/>
      <c r="D58" s="29"/>
      <c r="E58" s="34"/>
      <c r="F58" s="35"/>
      <c r="G58" s="2"/>
      <c r="H58" s="2"/>
      <c r="I58" s="2"/>
      <c r="J58" s="2"/>
      <c r="K58" s="2"/>
      <c r="L58" s="2"/>
      <c r="M58" s="2" t="s">
        <v>6</v>
      </c>
      <c r="N58" s="2"/>
      <c r="O58" s="2"/>
      <c r="P58" s="2"/>
    </row>
    <row r="59" spans="1:16" ht="15" customHeight="1" x14ac:dyDescent="0.35">
      <c r="A59" s="2"/>
      <c r="B59" s="30"/>
      <c r="C59" s="2"/>
      <c r="D59" s="31"/>
      <c r="E59" s="36"/>
      <c r="F59" s="37"/>
      <c r="G59" s="2"/>
      <c r="H59" s="2"/>
      <c r="I59" s="2"/>
      <c r="J59" s="2"/>
      <c r="K59" s="2"/>
      <c r="L59" s="2"/>
      <c r="M59" s="2" t="s">
        <v>6</v>
      </c>
      <c r="N59" s="2"/>
      <c r="O59" s="2"/>
      <c r="P59" s="2"/>
    </row>
    <row r="60" spans="1:16" ht="14.25" customHeight="1" x14ac:dyDescent="0.35">
      <c r="A60" s="2" t="s">
        <v>6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 t="s">
        <v>6</v>
      </c>
      <c r="N60" s="2"/>
      <c r="O60" s="2"/>
      <c r="P60" s="2"/>
    </row>
    <row r="61" spans="1:16" ht="1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 t="s">
        <v>6</v>
      </c>
      <c r="N61" s="2"/>
      <c r="O61" s="2"/>
      <c r="P61" s="2"/>
    </row>
  </sheetData>
  <pageMargins left="0" right="0" top="0" bottom="0" header="0" footer="0"/>
  <pageSetup paperSize="9" fitToWidth="0" fitToHeight="0"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125</vt:i4>
      </vt:variant>
    </vt:vector>
  </HeadingPairs>
  <TitlesOfParts>
    <vt:vector size="127" baseType="lpstr">
      <vt:lpstr>pdg 14</vt:lpstr>
      <vt:lpstr>dpgf</vt:lpstr>
      <vt:lpstr>CODE_08A28A47C9D9FC47A4C99A75D4B512AF</vt:lpstr>
      <vt:lpstr>CODE_10E842D572F9C54785FD43AACC641488</vt:lpstr>
      <vt:lpstr>CODE_12382861C24AAB49B273A011D66E0495</vt:lpstr>
      <vt:lpstr>CODE_133B0AF162B5C44C92AF02B4D49A93FA</vt:lpstr>
      <vt:lpstr>CODE_173C386D722C064898075A3A13BBACF6</vt:lpstr>
      <vt:lpstr>CODE_287A234414DFAE4A80052505A02E1BD0</vt:lpstr>
      <vt:lpstr>CODE_2A157B924A4A7248A714E9DAC51DF0CF</vt:lpstr>
      <vt:lpstr>CODE_2C345363950CA84788BD673739E66324</vt:lpstr>
      <vt:lpstr>CODE_2CCF10B7AA3029418A0040E0A8A915A7</vt:lpstr>
      <vt:lpstr>CODE_3867E63142A3E646A22F5381F5B25D94</vt:lpstr>
      <vt:lpstr>CODE_5E4B4B8F7556214FB1B221B761DE9A85</vt:lpstr>
      <vt:lpstr>CODE_90D361D435FC7C4799B813B065443AAD</vt:lpstr>
      <vt:lpstr>CODE_95E8E5EFB50ABD42A728D4CC5E3DD99F</vt:lpstr>
      <vt:lpstr>CODE_9A8E0A61B577C644BF9AEB894A4F9D74</vt:lpstr>
      <vt:lpstr>CODE_A29768F76C83934C87AC9F40DB8489DF</vt:lpstr>
      <vt:lpstr>CODE_BF1F5621D0D1F749BA3A9BF84173A6B8</vt:lpstr>
      <vt:lpstr>CODE_C7712B653D98DE42A8911E95E863792B</vt:lpstr>
      <vt:lpstr>CODE_E4CE2B70D7B35E48B6AA630D6DB62DEC</vt:lpstr>
      <vt:lpstr>CODE_E508174A446A9B44A533130DC2799AF0</vt:lpstr>
      <vt:lpstr>CODE_EF69CE1C6CC2AC49B0709D7D612F6EA2</vt:lpstr>
      <vt:lpstr>DESI_08A28A47C9D9FC47A4C99A75D4B512AF_\AR</vt:lpstr>
      <vt:lpstr>DESI_10E842D572F9C54785FD43AACC641488_\AR</vt:lpstr>
      <vt:lpstr>DESI_12382861C24AAB49B273A011D66E0495_\AR</vt:lpstr>
      <vt:lpstr>DESI_133B0AF162B5C44C92AF02B4D49A93FA_\AR</vt:lpstr>
      <vt:lpstr>DESI_173C386D722C064898075A3A13BBACF6_\AR</vt:lpstr>
      <vt:lpstr>DESI_287A234414DFAE4A80052505A02E1BD0_\AR</vt:lpstr>
      <vt:lpstr>DESI_2A157B924A4A7248A714E9DAC51DF0CF_\AR</vt:lpstr>
      <vt:lpstr>DESI_2C345363950CA84788BD673739E66324_\BO</vt:lpstr>
      <vt:lpstr>DESI_2CCF10B7AA3029418A0040E0A8A915A7_\AR</vt:lpstr>
      <vt:lpstr>DESI_3867E63142A3E646A22F5381F5B25D94_\AR</vt:lpstr>
      <vt:lpstr>DESI_5E4B4B8F7556214FB1B221B761DE9A85_\AR</vt:lpstr>
      <vt:lpstr>DESI_90D361D435FC7C4799B813B065443AAD_\AR</vt:lpstr>
      <vt:lpstr>DESI_95E8E5EFB50ABD42A728D4CC5E3DD99F_\AR</vt:lpstr>
      <vt:lpstr>DESI_9A8E0A61B577C644BF9AEB894A4F9D74_\AR</vt:lpstr>
      <vt:lpstr>DESI_A29768F76C83934C87AC9F40DB8489DF_\AR</vt:lpstr>
      <vt:lpstr>DESI_BF1F5621D0D1F749BA3A9BF84173A6B8_\AR</vt:lpstr>
      <vt:lpstr>DESI_C7712B653D98DE42A8911E95E863792B_\BO</vt:lpstr>
      <vt:lpstr>DESI_E4CE2B70D7B35E48B6AA630D6DB62DEC_\AR</vt:lpstr>
      <vt:lpstr>DESI_E508174A446A9B44A533130DC2799AF0_\AR</vt:lpstr>
      <vt:lpstr>DESI_EF69CE1C6CC2AC49B0709D7D612F6EA2_\AR</vt:lpstr>
      <vt:lpstr>LOC_08A28A47C9D9FC47A4C99A75D4B512AF</vt:lpstr>
      <vt:lpstr>LOC_12382861C24AAB49B273A011D66E0495</vt:lpstr>
      <vt:lpstr>LOC_133B0AF162B5C44C92AF02B4D49A93FA</vt:lpstr>
      <vt:lpstr>LOC_173C386D722C064898075A3A13BBACF6</vt:lpstr>
      <vt:lpstr>LOC_2A157B924A4A7248A714E9DAC51DF0CF</vt:lpstr>
      <vt:lpstr>LOC_2CCF10B7AA3029418A0040E0A8A915A7</vt:lpstr>
      <vt:lpstr>LOC_3867E63142A3E646A22F5381F5B25D94</vt:lpstr>
      <vt:lpstr>LOC_90D361D435FC7C4799B813B065443AAD</vt:lpstr>
      <vt:lpstr>LOC_BF1F5621D0D1F749BA3A9BF84173A6B8</vt:lpstr>
      <vt:lpstr>LOC_EF69CE1C6CC2AC49B0709D7D612F6EA2</vt:lpstr>
      <vt:lpstr>PU_08A28A47C9D9FC47A4C99A75D4B512AF</vt:lpstr>
      <vt:lpstr>PU_10E842D572F9C54785FD43AACC641488</vt:lpstr>
      <vt:lpstr>PU_12382861C24AAB49B273A011D66E0495</vt:lpstr>
      <vt:lpstr>PU_133B0AF162B5C44C92AF02B4D49A93FA</vt:lpstr>
      <vt:lpstr>PU_173C386D722C064898075A3A13BBACF6</vt:lpstr>
      <vt:lpstr>PU_287A234414DFAE4A80052505A02E1BD0</vt:lpstr>
      <vt:lpstr>PU_28BBD25E8B7D144183FAB7F4F01C1C12</vt:lpstr>
      <vt:lpstr>PU_2A157B924A4A7248A714E9DAC51DF0CF</vt:lpstr>
      <vt:lpstr>PU_2C345363950CA84788BD673739E66324</vt:lpstr>
      <vt:lpstr>PU_2CCF10B7AA3029418A0040E0A8A915A7</vt:lpstr>
      <vt:lpstr>PU_3867E63142A3E646A22F5381F5B25D94</vt:lpstr>
      <vt:lpstr>PU_5E4B4B8F7556214FB1B221B761DE9A85</vt:lpstr>
      <vt:lpstr>PU_90D361D435FC7C4799B813B065443AAD</vt:lpstr>
      <vt:lpstr>PU_95E8E5EFB50ABD42A728D4CC5E3DD99F</vt:lpstr>
      <vt:lpstr>PU_9A8E0A61B577C644BF9AEB894A4F9D74</vt:lpstr>
      <vt:lpstr>PU_A29768F76C83934C87AC9F40DB8489DF</vt:lpstr>
      <vt:lpstr>PU_BF1F5621D0D1F749BA3A9BF84173A6B8</vt:lpstr>
      <vt:lpstr>PU_C7712B653D98DE42A8911E95E863792B</vt:lpstr>
      <vt:lpstr>PU_E4CE2B70D7B35E48B6AA630D6DB62DEC</vt:lpstr>
      <vt:lpstr>PU_E508174A446A9B44A533130DC2799AF0</vt:lpstr>
      <vt:lpstr>PU_EF69CE1C6CC2AC49B0709D7D612F6EA2</vt:lpstr>
      <vt:lpstr>QTE_08A28A47C9D9FC47A4C99A75D4B512AF</vt:lpstr>
      <vt:lpstr>QTE_10E842D572F9C54785FD43AACC641488</vt:lpstr>
      <vt:lpstr>QTE_12382861C24AAB49B273A011D66E0495</vt:lpstr>
      <vt:lpstr>QTE_133B0AF162B5C44C92AF02B4D49A93FA</vt:lpstr>
      <vt:lpstr>QTE_173C386D722C064898075A3A13BBACF6</vt:lpstr>
      <vt:lpstr>QTE_287A234414DFAE4A80052505A02E1BD0</vt:lpstr>
      <vt:lpstr>QTE_28BBD25E8B7D144183FAB7F4F01C1C12</vt:lpstr>
      <vt:lpstr>QTE_2A157B924A4A7248A714E9DAC51DF0CF</vt:lpstr>
      <vt:lpstr>QTE_2C345363950CA84788BD673739E66324</vt:lpstr>
      <vt:lpstr>QTE_2CCF10B7AA3029418A0040E0A8A915A7</vt:lpstr>
      <vt:lpstr>QTE_3867E63142A3E646A22F5381F5B25D94</vt:lpstr>
      <vt:lpstr>QTE_5E4B4B8F7556214FB1B221B761DE9A85</vt:lpstr>
      <vt:lpstr>QTE_90D361D435FC7C4799B813B065443AAD</vt:lpstr>
      <vt:lpstr>QTE_95E8E5EFB50ABD42A728D4CC5E3DD99F</vt:lpstr>
      <vt:lpstr>QTE_9A8E0A61B577C644BF9AEB894A4F9D74</vt:lpstr>
      <vt:lpstr>QTE_A29768F76C83934C87AC9F40DB8489DF</vt:lpstr>
      <vt:lpstr>QTE_BF1F5621D0D1F749BA3A9BF84173A6B8</vt:lpstr>
      <vt:lpstr>QTE_C7712B653D98DE42A8911E95E863792B</vt:lpstr>
      <vt:lpstr>QTE_E4CE2B70D7B35E48B6AA630D6DB62DEC</vt:lpstr>
      <vt:lpstr>QTE_E508174A446A9B44A533130DC2799AF0</vt:lpstr>
      <vt:lpstr>QTE_EF69CE1C6CC2AC49B0709D7D612F6EA2</vt:lpstr>
      <vt:lpstr>TLOC_08A28A47C9D9FC47A4C99A75D4B512AF</vt:lpstr>
      <vt:lpstr>TLOC_12382861C24AAB49B273A011D66E0495</vt:lpstr>
      <vt:lpstr>TLOC_133B0AF162B5C44C92AF02B4D49A93FA</vt:lpstr>
      <vt:lpstr>TLOC_173C386D722C064898075A3A13BBACF6</vt:lpstr>
      <vt:lpstr>TLOC_2A157B924A4A7248A714E9DAC51DF0CF</vt:lpstr>
      <vt:lpstr>TLOC_2CCF10B7AA3029418A0040E0A8A915A7</vt:lpstr>
      <vt:lpstr>TLOC_3867E63142A3E646A22F5381F5B25D94</vt:lpstr>
      <vt:lpstr>TLOC_90D361D435FC7C4799B813B065443AAD</vt:lpstr>
      <vt:lpstr>TLOC_BF1F5621D0D1F749BA3A9BF84173A6B8</vt:lpstr>
      <vt:lpstr>TLOC_EF69CE1C6CC2AC49B0709D7D612F6EA2</vt:lpstr>
      <vt:lpstr>UNITE_08A28A47C9D9FC47A4C99A75D4B512AF</vt:lpstr>
      <vt:lpstr>UNITE_10E842D572F9C54785FD43AACC641488</vt:lpstr>
      <vt:lpstr>UNITE_12382861C24AAB49B273A011D66E0495</vt:lpstr>
      <vt:lpstr>UNITE_133B0AF162B5C44C92AF02B4D49A93FA</vt:lpstr>
      <vt:lpstr>UNITE_173C386D722C064898075A3A13BBACF6</vt:lpstr>
      <vt:lpstr>UNITE_287A234414DFAE4A80052505A02E1BD0</vt:lpstr>
      <vt:lpstr>UNITE_28BBD25E8B7D144183FAB7F4F01C1C12</vt:lpstr>
      <vt:lpstr>UNITE_2A157B924A4A7248A714E9DAC51DF0CF</vt:lpstr>
      <vt:lpstr>UNITE_2C345363950CA84788BD673739E66324</vt:lpstr>
      <vt:lpstr>UNITE_2CCF10B7AA3029418A0040E0A8A915A7</vt:lpstr>
      <vt:lpstr>UNITE_3867E63142A3E646A22F5381F5B25D94</vt:lpstr>
      <vt:lpstr>UNITE_5E4B4B8F7556214FB1B221B761DE9A85</vt:lpstr>
      <vt:lpstr>UNITE_90D361D435FC7C4799B813B065443AAD</vt:lpstr>
      <vt:lpstr>UNITE_95E8E5EFB50ABD42A728D4CC5E3DD99F</vt:lpstr>
      <vt:lpstr>UNITE_9A8E0A61B577C644BF9AEB894A4F9D74</vt:lpstr>
      <vt:lpstr>UNITE_A29768F76C83934C87AC9F40DB8489DF</vt:lpstr>
      <vt:lpstr>UNITE_BF1F5621D0D1F749BA3A9BF84173A6B8</vt:lpstr>
      <vt:lpstr>UNITE_C7712B653D98DE42A8911E95E863792B</vt:lpstr>
      <vt:lpstr>UNITE_E4CE2B70D7B35E48B6AA630D6DB62DEC</vt:lpstr>
      <vt:lpstr>UNITE_E508174A446A9B44A533130DC2799AF0</vt:lpstr>
      <vt:lpstr>UNITE_EF69CE1C6CC2AC49B0709D7D612F6EA2</vt:lpstr>
      <vt:lpstr>dpgf!Zone_d_impression</vt:lpstr>
      <vt:lpstr>'pdg 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MENGET</dc:creator>
  <cp:lastModifiedBy>Muriel MENGET</cp:lastModifiedBy>
  <cp:lastPrinted>2025-06-13T23:24:53Z</cp:lastPrinted>
  <dcterms:created xsi:type="dcterms:W3CDTF">2025-11-04T14:06:28Z</dcterms:created>
  <dcterms:modified xsi:type="dcterms:W3CDTF">2025-11-04T14:06:28Z</dcterms:modified>
</cp:coreProperties>
</file>